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5516" yWindow="65516" windowWidth="29600" windowHeight="18860" tabRatio="500" activeTab="0"/>
  </bookViews>
  <sheets>
    <sheet name="Sheet1" sheetId="1" r:id="rId1"/>
  </sheets>
  <definedNames/>
  <calcPr calcId="130407"/>
  <extLst/>
</workbook>
</file>

<file path=xl/sharedStrings.xml><?xml version="1.0" encoding="utf-8"?>
<sst xmlns="http://schemas.openxmlformats.org/spreadsheetml/2006/main" count="580" uniqueCount="183">
  <si>
    <t>PUBLIC ACCESS SERIAL THEATER</t>
  </si>
  <si>
    <t>COMFORT</t>
  </si>
  <si>
    <t>VIDEO DIVERSITY</t>
  </si>
  <si>
    <t>BREAK N BREAD</t>
  </si>
  <si>
    <t>UNITY CELEBRATION SERVICE</t>
  </si>
  <si>
    <t>DISCOVER THE POWER WITHIN</t>
  </si>
  <si>
    <t>JESUS SAVE ME</t>
  </si>
  <si>
    <t>VIDEO DIVERSITY GOSPEL</t>
  </si>
  <si>
    <t>MAJESTIC PRODUCTION</t>
  </si>
  <si>
    <t>TOTAL</t>
  </si>
  <si>
    <t>DEMOCRACY NOW</t>
  </si>
  <si>
    <t>CTI22'S WEEKLY CONTENT IS</t>
  </si>
  <si>
    <t>MINUTES</t>
  </si>
  <si>
    <t>TIME</t>
  </si>
  <si>
    <t>SATURDAY PROGRAMS</t>
  </si>
  <si>
    <t>SUNDAY PROGRAMS</t>
  </si>
  <si>
    <t>LAURA FLANDERS</t>
  </si>
  <si>
    <t>GAY USA</t>
  </si>
  <si>
    <t>AL JAZEERA</t>
  </si>
  <si>
    <t>SATURDAY PROGRAMS</t>
  </si>
  <si>
    <t>TIME</t>
  </si>
  <si>
    <t>SUNDAY PROGRAMS</t>
  </si>
  <si>
    <t>MONDAY PROGRAMS</t>
  </si>
  <si>
    <t>TUESDAY PROGRAMS</t>
  </si>
  <si>
    <t>WEDNESDAY PROGRAMS</t>
  </si>
  <si>
    <t>Coalition Against Injustice</t>
  </si>
  <si>
    <t xml:space="preserve"> </t>
  </si>
  <si>
    <t>Hablemos en Familia del Tabaco y Algo Mas</t>
  </si>
  <si>
    <t>SRE Mexican Consulate</t>
  </si>
  <si>
    <t>Timothy Ashford</t>
  </si>
  <si>
    <t>DJ Howie</t>
  </si>
  <si>
    <t>Team Captain and The Oracle</t>
  </si>
  <si>
    <t>MIN</t>
  </si>
  <si>
    <t>HRS</t>
  </si>
  <si>
    <t>Strong Tower Holiness Church – Chicago</t>
  </si>
  <si>
    <t>Holiness Apostolic Temple</t>
  </si>
  <si>
    <t>WEDNESDAY PROGRAMS</t>
  </si>
  <si>
    <t>THURSDAY PROGRAMS</t>
  </si>
  <si>
    <t>FRIDAY PROGRAMS</t>
  </si>
  <si>
    <t>THE ANGRY BROTHERS OMAHA SHOCK O RAMA</t>
  </si>
  <si>
    <t>UP HALF THE NIGHT</t>
  </si>
  <si>
    <t>HEALTH AND WELLNESS</t>
  </si>
  <si>
    <t>HOUR OF WORSHIP</t>
  </si>
  <si>
    <t>IN YOUR BIBLE</t>
  </si>
  <si>
    <t>EMET</t>
  </si>
  <si>
    <t>ALL NATIONS CHURCH</t>
  </si>
  <si>
    <t>EMPTY TOMB MINISTRIES</t>
  </si>
  <si>
    <t>SUBIENDO AL MONTE DE JEHOVA</t>
  </si>
  <si>
    <t>JUNIOR JOURNALIST</t>
  </si>
  <si>
    <t>CBTV 17</t>
  </si>
  <si>
    <t>JOY OF GOSPEL</t>
  </si>
  <si>
    <t>EDDIE WELDON</t>
  </si>
  <si>
    <t>JOSH AND DOC SHOW</t>
  </si>
  <si>
    <t>PROMOTING LIFE</t>
  </si>
  <si>
    <t>SPEAKING THE TRUTH IN LOVE</t>
  </si>
  <si>
    <t>WOMEN OF THE WORD</t>
  </si>
  <si>
    <t>95%  FIRST-RUN, ORIGINAL</t>
  </si>
  <si>
    <t>DELETED CONTENT</t>
  </si>
  <si>
    <t>Senator Ernie Chambers</t>
  </si>
  <si>
    <t>PROPOSED - OCTV CHANNEL 22</t>
  </si>
  <si>
    <t>CATCH A RISING STAR</t>
  </si>
  <si>
    <t>NU TUBE</t>
  </si>
  <si>
    <t>YE SHALL KNOW THEM BY THEIR FRUITS</t>
  </si>
  <si>
    <t>REGGAN SIMONS STRAIGHT TALK</t>
  </si>
  <si>
    <t>RON HALVORSON PRESENTS</t>
  </si>
  <si>
    <t>TAKE IT TO THE STAGE</t>
  </si>
  <si>
    <t>TRUTH SEEKERS/INFO WARRIORS</t>
  </si>
  <si>
    <t>BACK IN THE DAY</t>
  </si>
  <si>
    <t>THOSE IN POWER</t>
  </si>
  <si>
    <t>PROACTIVE HEALTH</t>
  </si>
  <si>
    <t>TUESDAY PROGRAMS</t>
  </si>
  <si>
    <t>WEDNESDAY PROGRAMS</t>
  </si>
  <si>
    <t>THURSDAY PROGRAMS</t>
  </si>
  <si>
    <t>FRIDAY PROGRAMS</t>
  </si>
  <si>
    <t>El Perico presenta Sabor a Omaha w/Marina Rosado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</si>
  <si>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</si>
  <si>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</si>
  <si>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</si>
  <si>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</si>
  <si>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</si>
  <si>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</si>
  <si>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</si>
  <si>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</si>
  <si>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</si>
  <si>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TOTAL</t>
  </si>
  <si>
    <t>TOTAL</t>
  </si>
  <si>
    <t>TOTAL</t>
  </si>
  <si>
    <t>TOTAL</t>
  </si>
  <si>
    <t>TOTAL</t>
  </si>
  <si>
    <t>Senator Ernie Chambers</t>
  </si>
  <si>
    <t>Nebraska Geographic</t>
  </si>
  <si>
    <t>CURRENT - CHANNEL 109</t>
  </si>
  <si>
    <t>VIDEO KOOL SCHOOL</t>
  </si>
  <si>
    <t>MT. MORIAH M.B. CHURCH</t>
  </si>
  <si>
    <t>FOR OTHERS</t>
  </si>
  <si>
    <t>JIM NELSON PRESENTS</t>
  </si>
  <si>
    <t>CALVARY CHRISTIAN</t>
  </si>
  <si>
    <t>THE VERSATILE STYLE SHOW</t>
  </si>
  <si>
    <t>THAT WHICH IS</t>
  </si>
  <si>
    <t>KEEPING THE FAITH</t>
  </si>
  <si>
    <t>UNVELING THE MYSTERIES OF THE BIBLE</t>
  </si>
  <si>
    <t>UPLIFTING WORDS</t>
  </si>
  <si>
    <t>BIG O BANDS</t>
  </si>
  <si>
    <t>SOMETHING DIFFERENT</t>
  </si>
  <si>
    <t>GO-AHEAD MAGAZINE LEGACY</t>
  </si>
  <si>
    <t>NON-OMAHA BASED CONTENT</t>
  </si>
  <si>
    <t>FOR US BY US</t>
  </si>
  <si>
    <t>APOSTOLIC WAY TELEVISION BROADCAST</t>
  </si>
  <si>
    <t>ONE WAY MINISTRY</t>
  </si>
  <si>
    <t>BIBLE LIFE</t>
  </si>
  <si>
    <t>LIVING THE LIFE</t>
  </si>
  <si>
    <t>E! PRODUCTION STUDIOS</t>
  </si>
  <si>
    <t>THE ANSWER IS LOVE</t>
  </si>
  <si>
    <t>DELUTED</t>
  </si>
  <si>
    <t>CHRISTIAN ASSURANCE</t>
  </si>
  <si>
    <t>A NEW WAY IN LIFE WITH CHRIST JESUS</t>
  </si>
  <si>
    <t>VIDEO DIVERSITY MOVIES</t>
  </si>
  <si>
    <t>FILLER CONTENT</t>
  </si>
  <si>
    <t>ALL REPEATS / RERUNS / MOVIES</t>
  </si>
  <si>
    <t>COMMUNITY CALENDAR/DELETED</t>
  </si>
  <si>
    <t>ALL "FILLER" CONTENT/DELETED</t>
  </si>
  <si>
    <t>ALL ASIAN CONTENT/DELETED</t>
  </si>
  <si>
    <t>ALL NATIVE AMERICAN/DELETED</t>
  </si>
  <si>
    <t>ALL HEALTH &amp; EDUCATION/DELETED</t>
  </si>
  <si>
    <t>ALL NON-OMAHA BASED CONTENT/DELETED</t>
  </si>
  <si>
    <t>ALL PRO-BONO CONTENT/DELETED</t>
  </si>
  <si>
    <t>THOM HARTMANN</t>
  </si>
  <si>
    <t xml:space="preserve">Susan Smith </t>
  </si>
  <si>
    <t xml:space="preserve">Dr. Jessie’s Place </t>
  </si>
  <si>
    <t>El Grito Hispano de Omaha</t>
  </si>
  <si>
    <t>Moviendo Nebraska</t>
  </si>
  <si>
    <t>CURRENT - CHANNEL 22</t>
  </si>
  <si>
    <t>ALTERNATIVE CURRENTS</t>
  </si>
  <si>
    <t xml:space="preserve"> </t>
  </si>
  <si>
    <t>LET THE PREACHER SPEAK</t>
  </si>
  <si>
    <t>TRAINING TAPES</t>
  </si>
  <si>
    <t>MWA MAYHEM</t>
  </si>
  <si>
    <t>GIVING GOD THE PRAISE</t>
  </si>
  <si>
    <t>PICKING UP THE PIECES</t>
  </si>
  <si>
    <t>COMMENTS OF STEVE ZACH</t>
  </si>
  <si>
    <t>NEW COVENANT</t>
  </si>
  <si>
    <t>ART PFEIFER ACCORDION</t>
  </si>
  <si>
    <t>GREATER ST. PAUL</t>
  </si>
  <si>
    <t>SELF TALK</t>
  </si>
  <si>
    <t>AS IS</t>
  </si>
  <si>
    <t>Hometown History</t>
  </si>
  <si>
    <t>Clair Memorial United Methodist Church</t>
  </si>
  <si>
    <t>St. John A.M.E. Church</t>
  </si>
  <si>
    <t>Omaha Study Group</t>
  </si>
  <si>
    <t>Cleaves Temple C.M.E. Church</t>
  </si>
  <si>
    <t>St. Mark Baptist Church</t>
  </si>
  <si>
    <t>Prince of Peace Baptist Church</t>
  </si>
  <si>
    <t>Tabernacle Baptist Church</t>
  </si>
  <si>
    <t>Greater New Hope Baptist Church</t>
  </si>
  <si>
    <t>People’s Mission Missionary Baptist Church</t>
  </si>
  <si>
    <t>Omaha Housing Authority</t>
  </si>
  <si>
    <t>Cheryl Weston’s People Talking</t>
  </si>
  <si>
    <t>Real Talk with Willie Hamilton</t>
  </si>
  <si>
    <t>100 Is Kept</t>
  </si>
  <si>
    <t>Expression Latina</t>
  </si>
  <si>
    <t>Protecting the Village</t>
  </si>
  <si>
    <t>Frank Brown Hour</t>
  </si>
  <si>
    <t>MINUTES</t>
  </si>
  <si>
    <t>Nebraska Geographic</t>
  </si>
  <si>
    <t>El Perico presenta Sabor a Omaha</t>
  </si>
  <si>
    <t>Hablemos en Familia del Tabaco</t>
  </si>
  <si>
    <t>Brotherhood of the Cross and Star</t>
  </si>
  <si>
    <t>VIDEO DIVERSITY MIX</t>
  </si>
  <si>
    <t>SATURDAY PROGRAMS</t>
  </si>
  <si>
    <t>TIME</t>
  </si>
  <si>
    <t>SUNDAY PROGRAMS</t>
  </si>
  <si>
    <t>MONDAY PROGRAMS</t>
  </si>
  <si>
    <t>THURSDAY PROGRAMS</t>
  </si>
  <si>
    <t>FRIDAY PROGRAMS</t>
  </si>
  <si>
    <t>TRAINING TAPES</t>
  </si>
  <si>
    <t>TOTAL</t>
  </si>
  <si>
    <t>TOTAL</t>
  </si>
  <si>
    <t>TOTAL</t>
  </si>
  <si>
    <t>DEMOCRACY NOW</t>
  </si>
  <si>
    <t xml:space="preserve"> </t>
  </si>
  <si>
    <t xml:space="preserve"> </t>
  </si>
  <si>
    <t>MONDAY PROGRAMS</t>
  </si>
  <si>
    <t>TUESDAY PROGRAMS</t>
  </si>
</sst>
</file>

<file path=xl/styles.xml><?xml version="1.0" encoding="utf-8"?>
<styleSheet xmlns="http://schemas.openxmlformats.org/spreadsheetml/2006/main">
  <fonts count="10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u val="single"/>
      <sz val="10"/>
      <name val="Verdana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0"/>
      <color indexed="9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18" fontId="1" fillId="2" borderId="0" xfId="0" applyNumberFormat="1" applyFont="1" applyFill="1" applyBorder="1" applyAlignment="1">
      <alignment vertical="top" wrapText="1"/>
    </xf>
    <xf numFmtId="0" fontId="0" fillId="2" borderId="0" xfId="0" applyFont="1" applyFill="1"/>
    <xf numFmtId="18" fontId="1" fillId="2" borderId="0" xfId="0" applyNumberFormat="1" applyFont="1" applyFill="1"/>
    <xf numFmtId="18" fontId="1" fillId="3" borderId="0" xfId="0" applyNumberFormat="1" applyFont="1" applyFill="1" applyAlignment="1">
      <alignment horizontal="right"/>
    </xf>
    <xf numFmtId="18" fontId="1" fillId="2" borderId="0" xfId="0" applyNumberFormat="1" applyFont="1" applyFill="1" applyBorder="1" applyAlignment="1">
      <alignment horizontal="right" vertical="top" wrapText="1"/>
    </xf>
    <xf numFmtId="18" fontId="0" fillId="3" borderId="0" xfId="0" applyNumberFormat="1" applyFont="1" applyFill="1" applyAlignment="1">
      <alignment horizontal="right"/>
    </xf>
    <xf numFmtId="18" fontId="0" fillId="3" borderId="0" xfId="0" applyNumberFormat="1" applyFont="1" applyFill="1"/>
    <xf numFmtId="18" fontId="0" fillId="0" borderId="0" xfId="0" applyNumberFormat="1" applyFont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5" borderId="0" xfId="0" applyFont="1" applyFill="1"/>
    <xf numFmtId="18" fontId="0" fillId="5" borderId="0" xfId="0" applyNumberFormat="1" applyFont="1" applyFill="1"/>
    <xf numFmtId="18" fontId="0" fillId="2" borderId="0" xfId="0" applyNumberFormat="1" applyFont="1" applyFill="1"/>
    <xf numFmtId="0" fontId="0" fillId="4" borderId="0" xfId="0" applyFont="1" applyFill="1"/>
    <xf numFmtId="0" fontId="0" fillId="0" borderId="0" xfId="0" applyFont="1"/>
    <xf numFmtId="18" fontId="1" fillId="2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/>
    <xf numFmtId="18" fontId="1" fillId="3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/>
    <xf numFmtId="0" fontId="2" fillId="2" borderId="0" xfId="0" applyFont="1" applyFill="1"/>
    <xf numFmtId="0" fontId="0" fillId="3" borderId="0" xfId="0" applyFont="1" applyFill="1"/>
    <xf numFmtId="0" fontId="0" fillId="4" borderId="0" xfId="0" applyFill="1"/>
    <xf numFmtId="18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/>
    <xf numFmtId="0" fontId="0" fillId="3" borderId="0" xfId="0" applyFill="1"/>
    <xf numFmtId="0" fontId="0" fillId="0" borderId="0" xfId="0" applyFill="1"/>
    <xf numFmtId="18" fontId="7" fillId="2" borderId="0" xfId="0" applyNumberFormat="1" applyFont="1" applyFill="1" applyBorder="1" applyAlignment="1">
      <alignment vertical="top" wrapText="1"/>
    </xf>
    <xf numFmtId="18" fontId="7" fillId="2" borderId="0" xfId="0" applyNumberFormat="1" applyFont="1" applyFill="1"/>
    <xf numFmtId="18" fontId="7" fillId="2" borderId="0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0" fillId="2" borderId="3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2" fillId="3" borderId="1" xfId="0" applyFont="1" applyFill="1" applyBorder="1" applyAlignment="1">
      <alignment horizontal="center"/>
    </xf>
    <xf numFmtId="18" fontId="2" fillId="2" borderId="0" xfId="0" applyNumberFormat="1" applyFont="1" applyFill="1"/>
    <xf numFmtId="0" fontId="9" fillId="6" borderId="1" xfId="0" applyFont="1" applyFill="1" applyBorder="1" applyAlignment="1">
      <alignment horizontal="center"/>
    </xf>
    <xf numFmtId="0" fontId="6" fillId="6" borderId="2" xfId="0" applyFont="1" applyFill="1" applyBorder="1"/>
    <xf numFmtId="0" fontId="6" fillId="6" borderId="3" xfId="0" applyFont="1" applyFill="1" applyBorder="1"/>
    <xf numFmtId="0" fontId="9" fillId="4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8" fontId="0" fillId="8" borderId="0" xfId="0" applyNumberFormat="1" applyFill="1"/>
    <xf numFmtId="18" fontId="0" fillId="3" borderId="0" xfId="0" applyNumberFormat="1" applyFill="1"/>
    <xf numFmtId="0" fontId="7" fillId="2" borderId="0" xfId="0" applyFont="1" applyFill="1" applyAlignment="1">
      <alignment horizontal="right"/>
    </xf>
    <xf numFmtId="3" fontId="2" fillId="0" borderId="0" xfId="0" applyNumberFormat="1" applyFont="1"/>
    <xf numFmtId="3" fontId="2" fillId="0" borderId="0" xfId="0" applyNumberFormat="1" applyFont="1"/>
    <xf numFmtId="18" fontId="1" fillId="2" borderId="0" xfId="0" applyNumberFormat="1" applyFont="1" applyFill="1" applyAlignment="1">
      <alignment horizontal="right"/>
    </xf>
    <xf numFmtId="18" fontId="1" fillId="0" borderId="0" xfId="0" applyNumberFormat="1" applyFont="1" applyAlignment="1">
      <alignment horizontal="right"/>
    </xf>
    <xf numFmtId="0" fontId="5" fillId="5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9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83"/>
  <sheetViews>
    <sheetView tabSelected="1" workbookViewId="0" topLeftCell="A1">
      <selection activeCell="E6" sqref="E6"/>
    </sheetView>
  </sheetViews>
  <sheetFormatPr defaultColWidth="11.00390625" defaultRowHeight="12.75"/>
  <cols>
    <col min="1" max="1" width="35.875" style="4" bestFit="1" customWidth="1"/>
    <col min="2" max="2" width="8.00390625" style="4" bestFit="1" customWidth="1"/>
    <col min="3" max="3" width="7.625" style="4" bestFit="1" customWidth="1"/>
    <col min="4" max="4" width="0.875" style="4" customWidth="1"/>
    <col min="5" max="5" width="31.75390625" style="4" bestFit="1" customWidth="1"/>
    <col min="6" max="6" width="8.00390625" style="4" bestFit="1" customWidth="1"/>
    <col min="7" max="7" width="7.625" style="4" bestFit="1" customWidth="1"/>
    <col min="8" max="8" width="0.875" style="4" customWidth="1"/>
    <col min="9" max="9" width="31.125" style="4" bestFit="1" customWidth="1"/>
    <col min="10" max="10" width="8.00390625" style="4" bestFit="1" customWidth="1"/>
    <col min="11" max="11" width="7.625" style="4" bestFit="1" customWidth="1"/>
    <col min="12" max="12" width="0.875" style="4" customWidth="1"/>
    <col min="13" max="13" width="22.00390625" style="4" bestFit="1" customWidth="1"/>
    <col min="14" max="14" width="8.00390625" style="4" bestFit="1" customWidth="1"/>
    <col min="15" max="15" width="7.625" style="4" bestFit="1" customWidth="1"/>
    <col min="16" max="16" width="0.875" style="4" customWidth="1"/>
    <col min="17" max="17" width="20.75390625" style="4" bestFit="1" customWidth="1"/>
    <col min="18" max="18" width="8.00390625" style="4" bestFit="1" customWidth="1"/>
    <col min="19" max="19" width="7.625" style="4" bestFit="1" customWidth="1"/>
    <col min="20" max="20" width="0.875" style="4" customWidth="1"/>
    <col min="21" max="21" width="26.125" style="4" bestFit="1" customWidth="1"/>
    <col min="22" max="22" width="7.00390625" style="4" bestFit="1" customWidth="1"/>
    <col min="23" max="23" width="7.625" style="4" customWidth="1"/>
    <col min="24" max="24" width="0.875" style="4" customWidth="1"/>
    <col min="25" max="25" width="23.375" style="4" customWidth="1"/>
    <col min="26" max="26" width="8.00390625" style="4" bestFit="1" customWidth="1"/>
    <col min="27" max="27" width="7.625" style="4" bestFit="1" customWidth="1"/>
    <col min="28" max="16384" width="10.75390625" style="4" customWidth="1"/>
  </cols>
  <sheetData>
    <row r="1" spans="1:27" ht="14" thickBot="1">
      <c r="A1" s="48" t="s">
        <v>59</v>
      </c>
      <c r="B1" s="69" t="s">
        <v>144</v>
      </c>
      <c r="C1" s="49"/>
      <c r="D1" s="49"/>
      <c r="E1" s="48" t="s">
        <v>59</v>
      </c>
      <c r="F1" s="49"/>
      <c r="G1" s="49"/>
      <c r="H1" s="49"/>
      <c r="I1" s="48" t="s">
        <v>59</v>
      </c>
      <c r="J1" s="49"/>
      <c r="K1" s="49"/>
      <c r="L1" s="49"/>
      <c r="M1" s="48" t="s">
        <v>59</v>
      </c>
      <c r="N1" s="49"/>
      <c r="O1" s="49"/>
      <c r="P1" s="49"/>
      <c r="Q1" s="48" t="s">
        <v>59</v>
      </c>
      <c r="R1" s="49"/>
      <c r="S1" s="49"/>
      <c r="T1" s="49"/>
      <c r="U1" s="48" t="s">
        <v>59</v>
      </c>
      <c r="V1" s="49"/>
      <c r="W1" s="49"/>
      <c r="X1" s="49"/>
      <c r="Y1" s="48" t="s">
        <v>59</v>
      </c>
      <c r="Z1" s="49"/>
      <c r="AA1" s="50"/>
    </row>
    <row r="2" spans="1:27" ht="12.75">
      <c r="A2" s="1" t="s">
        <v>19</v>
      </c>
      <c r="B2" s="1" t="s">
        <v>20</v>
      </c>
      <c r="C2" s="1" t="s">
        <v>12</v>
      </c>
      <c r="D2" s="16"/>
      <c r="E2" s="1" t="s">
        <v>21</v>
      </c>
      <c r="F2" s="1" t="s">
        <v>13</v>
      </c>
      <c r="G2" s="1" t="s">
        <v>162</v>
      </c>
      <c r="H2" s="16"/>
      <c r="I2" s="1" t="s">
        <v>22</v>
      </c>
      <c r="J2" s="1" t="s">
        <v>13</v>
      </c>
      <c r="K2" s="1" t="s">
        <v>162</v>
      </c>
      <c r="L2" s="16"/>
      <c r="M2" s="1" t="s">
        <v>23</v>
      </c>
      <c r="N2" s="1" t="s">
        <v>13</v>
      </c>
      <c r="O2" s="1" t="s">
        <v>162</v>
      </c>
      <c r="P2" s="16"/>
      <c r="Q2" s="1" t="s">
        <v>24</v>
      </c>
      <c r="R2" s="1" t="s">
        <v>13</v>
      </c>
      <c r="S2" s="1" t="s">
        <v>162</v>
      </c>
      <c r="T2" s="16"/>
      <c r="U2" s="1" t="s">
        <v>172</v>
      </c>
      <c r="V2" s="1" t="s">
        <v>13</v>
      </c>
      <c r="W2" s="1" t="s">
        <v>162</v>
      </c>
      <c r="X2" s="16"/>
      <c r="Y2" s="1" t="s">
        <v>173</v>
      </c>
      <c r="Z2" s="1" t="s">
        <v>13</v>
      </c>
      <c r="AA2" s="1" t="s">
        <v>162</v>
      </c>
    </row>
    <row r="3" spans="1:27" ht="12.75">
      <c r="A3" s="17" t="s">
        <v>39</v>
      </c>
      <c r="B3" s="13">
        <v>0.0416666666666667</v>
      </c>
      <c r="C3" s="17">
        <v>90</v>
      </c>
      <c r="D3" s="16"/>
      <c r="E3" s="17" t="s">
        <v>100</v>
      </c>
      <c r="F3" s="10">
        <v>0.2916666666666667</v>
      </c>
      <c r="G3" s="17">
        <v>60</v>
      </c>
      <c r="H3" s="16"/>
      <c r="I3" s="1"/>
      <c r="J3" s="66">
        <v>0.6666666666666666</v>
      </c>
      <c r="K3" s="1"/>
      <c r="L3" s="16"/>
      <c r="M3" s="1"/>
      <c r="N3" s="66">
        <v>0.6666666666666666</v>
      </c>
      <c r="O3" s="1"/>
      <c r="P3" s="16"/>
      <c r="Q3" s="27" t="s">
        <v>128</v>
      </c>
      <c r="R3" s="65">
        <v>0.6666666666666666</v>
      </c>
      <c r="S3" s="62">
        <v>30</v>
      </c>
      <c r="T3" s="16"/>
      <c r="U3" s="24"/>
      <c r="V3" s="66">
        <v>0.6666666666666666</v>
      </c>
      <c r="W3" s="1"/>
      <c r="X3" s="16"/>
      <c r="Y3" s="1"/>
      <c r="Z3" s="66">
        <v>0.6666666666666666</v>
      </c>
      <c r="AA3" s="1"/>
    </row>
    <row r="4" spans="1:27" ht="12.75">
      <c r="A4" s="17" t="s">
        <v>69</v>
      </c>
      <c r="B4" s="12">
        <v>0.3125</v>
      </c>
      <c r="C4" s="17">
        <v>30</v>
      </c>
      <c r="D4" s="16"/>
      <c r="E4" s="17" t="s">
        <v>62</v>
      </c>
      <c r="F4" s="12">
        <v>0.3333333333333333</v>
      </c>
      <c r="G4" s="17">
        <v>30</v>
      </c>
      <c r="H4" s="16"/>
      <c r="I4" s="35" t="s">
        <v>92</v>
      </c>
      <c r="J4" s="10">
        <v>0.6875</v>
      </c>
      <c r="K4" s="17">
        <v>30</v>
      </c>
      <c r="L4" s="16"/>
      <c r="M4" s="35" t="s">
        <v>92</v>
      </c>
      <c r="N4" s="10">
        <v>0.6875</v>
      </c>
      <c r="O4" s="17">
        <v>30</v>
      </c>
      <c r="P4" s="16"/>
      <c r="Q4" s="35" t="s">
        <v>92</v>
      </c>
      <c r="R4" s="10">
        <v>0.6875</v>
      </c>
      <c r="S4" s="17">
        <v>30</v>
      </c>
      <c r="T4" s="16"/>
      <c r="U4" s="35" t="s">
        <v>92</v>
      </c>
      <c r="V4" s="10">
        <v>0.6875</v>
      </c>
      <c r="W4" s="17">
        <v>30</v>
      </c>
      <c r="X4" s="16"/>
      <c r="Y4" s="35" t="s">
        <v>92</v>
      </c>
      <c r="Z4" s="10">
        <v>0.6875</v>
      </c>
      <c r="AA4" s="17">
        <v>30</v>
      </c>
    </row>
    <row r="5" spans="1:27" ht="12.75">
      <c r="A5" s="17" t="s">
        <v>174</v>
      </c>
      <c r="B5" s="12">
        <v>0.3333333333333333</v>
      </c>
      <c r="C5" s="17">
        <v>30</v>
      </c>
      <c r="D5" s="16"/>
      <c r="E5" s="17" t="s">
        <v>138</v>
      </c>
      <c r="F5" s="12">
        <v>0.3541666666666667</v>
      </c>
      <c r="G5" s="17">
        <v>30</v>
      </c>
      <c r="H5" s="16"/>
      <c r="I5" s="18" t="s">
        <v>178</v>
      </c>
      <c r="J5" s="19">
        <v>0.7083333333333334</v>
      </c>
      <c r="K5" s="18">
        <v>60</v>
      </c>
      <c r="L5" s="16"/>
      <c r="M5" s="18" t="s">
        <v>178</v>
      </c>
      <c r="N5" s="19">
        <v>0.7083333333333334</v>
      </c>
      <c r="O5" s="18">
        <v>60</v>
      </c>
      <c r="P5" s="16"/>
      <c r="Q5" s="18" t="s">
        <v>178</v>
      </c>
      <c r="R5" s="19">
        <v>0.7083333333333334</v>
      </c>
      <c r="S5" s="18">
        <v>60</v>
      </c>
      <c r="T5" s="16"/>
      <c r="U5" s="18" t="s">
        <v>178</v>
      </c>
      <c r="V5" s="19">
        <v>0.7083333333333334</v>
      </c>
      <c r="W5" s="18">
        <v>60</v>
      </c>
      <c r="X5" s="16"/>
      <c r="Y5" s="18" t="s">
        <v>178</v>
      </c>
      <c r="Z5" s="19">
        <v>0.7083333333333334</v>
      </c>
      <c r="AA5" s="18">
        <v>60</v>
      </c>
    </row>
    <row r="6" spans="1:27" ht="12.75">
      <c r="A6" s="17" t="s">
        <v>5</v>
      </c>
      <c r="B6" s="13">
        <v>0.8541666666666666</v>
      </c>
      <c r="C6" s="17">
        <v>30</v>
      </c>
      <c r="D6" s="16"/>
      <c r="E6" s="17" t="s">
        <v>6</v>
      </c>
      <c r="F6" s="13">
        <v>0.875</v>
      </c>
      <c r="G6" s="17">
        <v>60</v>
      </c>
      <c r="H6" s="16"/>
      <c r="I6" s="27" t="s">
        <v>155</v>
      </c>
      <c r="J6" s="7">
        <v>0.75</v>
      </c>
      <c r="K6" s="8">
        <v>60</v>
      </c>
      <c r="L6" s="16"/>
      <c r="M6" s="27" t="s">
        <v>159</v>
      </c>
      <c r="N6" s="7">
        <v>0.75</v>
      </c>
      <c r="O6" s="8">
        <v>60</v>
      </c>
      <c r="P6" s="16"/>
      <c r="Q6" s="17" t="s">
        <v>103</v>
      </c>
      <c r="R6" s="26">
        <v>0.75</v>
      </c>
      <c r="S6" s="17">
        <v>30</v>
      </c>
      <c r="T6" s="16"/>
      <c r="U6" s="27" t="s">
        <v>165</v>
      </c>
      <c r="V6" s="7">
        <v>0.75</v>
      </c>
      <c r="W6" s="8">
        <v>30</v>
      </c>
      <c r="X6" s="16"/>
      <c r="Y6" s="17" t="s">
        <v>54</v>
      </c>
      <c r="Z6" s="13">
        <v>0.75</v>
      </c>
      <c r="AA6" s="17">
        <v>30</v>
      </c>
    </row>
    <row r="7" spans="1:27" ht="12.75">
      <c r="A7" s="17" t="s">
        <v>42</v>
      </c>
      <c r="B7" s="13">
        <v>0.375</v>
      </c>
      <c r="C7" s="17">
        <v>60</v>
      </c>
      <c r="D7" s="16"/>
      <c r="E7" s="27" t="s">
        <v>34</v>
      </c>
      <c r="F7" s="11">
        <v>0.4166666666666667</v>
      </c>
      <c r="G7" s="8">
        <v>60</v>
      </c>
      <c r="H7" s="16"/>
      <c r="I7" s="27" t="s">
        <v>156</v>
      </c>
      <c r="J7" s="7">
        <v>0.7916666666666666</v>
      </c>
      <c r="K7" s="8">
        <v>60</v>
      </c>
      <c r="L7" s="16"/>
      <c r="M7" s="27" t="s">
        <v>160</v>
      </c>
      <c r="N7" s="7">
        <v>0.7916666666666666</v>
      </c>
      <c r="O7" s="8">
        <v>60</v>
      </c>
      <c r="P7" s="16"/>
      <c r="Q7" s="27" t="s">
        <v>163</v>
      </c>
      <c r="R7" s="7">
        <v>0.7708333333333334</v>
      </c>
      <c r="S7" s="8">
        <v>30</v>
      </c>
      <c r="T7" s="16"/>
      <c r="U7" s="27" t="s">
        <v>164</v>
      </c>
      <c r="V7" s="7">
        <v>0.7708333333333334</v>
      </c>
      <c r="W7" s="8">
        <v>30</v>
      </c>
      <c r="X7" s="16"/>
      <c r="Y7" s="25" t="s">
        <v>132</v>
      </c>
      <c r="Z7" s="13">
        <v>0.7708333333333334</v>
      </c>
      <c r="AA7" s="17">
        <v>30</v>
      </c>
    </row>
    <row r="8" spans="1:27" ht="12.75">
      <c r="A8" s="17" t="s">
        <v>49</v>
      </c>
      <c r="B8" s="13">
        <v>0.416666666666667</v>
      </c>
      <c r="C8" s="17">
        <v>240</v>
      </c>
      <c r="D8" s="16"/>
      <c r="E8" s="27" t="s">
        <v>35</v>
      </c>
      <c r="F8" s="11">
        <v>0.4583333333333333</v>
      </c>
      <c r="G8" s="8">
        <v>30</v>
      </c>
      <c r="H8" s="16"/>
      <c r="I8" s="27" t="s">
        <v>157</v>
      </c>
      <c r="J8" s="7">
        <v>0.8333333333333334</v>
      </c>
      <c r="K8" s="8">
        <v>60</v>
      </c>
      <c r="L8" s="16"/>
      <c r="M8" s="27" t="s">
        <v>161</v>
      </c>
      <c r="N8" s="7">
        <v>0.8333333333333334</v>
      </c>
      <c r="O8" s="8">
        <v>60</v>
      </c>
      <c r="P8" s="16"/>
      <c r="Q8" s="27" t="s">
        <v>129</v>
      </c>
      <c r="R8" s="7">
        <v>0.7916666666666666</v>
      </c>
      <c r="S8" s="8">
        <v>60</v>
      </c>
      <c r="T8" s="16"/>
      <c r="U8" s="17" t="s">
        <v>47</v>
      </c>
      <c r="V8" s="26">
        <v>0.7916666666666666</v>
      </c>
      <c r="W8" s="17">
        <v>30</v>
      </c>
      <c r="X8" s="16"/>
      <c r="Y8" s="27" t="s">
        <v>31</v>
      </c>
      <c r="Z8" s="23">
        <v>0.7916666666666666</v>
      </c>
      <c r="AA8" s="8">
        <v>60</v>
      </c>
    </row>
    <row r="9" spans="1:27" ht="12.75">
      <c r="A9" s="35" t="s">
        <v>50</v>
      </c>
      <c r="B9" s="13">
        <v>0.583333333333333</v>
      </c>
      <c r="C9" s="17">
        <v>30</v>
      </c>
      <c r="D9" s="16"/>
      <c r="E9" s="27" t="s">
        <v>145</v>
      </c>
      <c r="F9" s="11">
        <v>0.4791666666666667</v>
      </c>
      <c r="G9" s="8">
        <v>30</v>
      </c>
      <c r="H9" s="16"/>
      <c r="I9" s="28" t="s">
        <v>158</v>
      </c>
      <c r="J9" s="9">
        <v>0.875</v>
      </c>
      <c r="K9" s="8">
        <v>30</v>
      </c>
      <c r="L9" s="16"/>
      <c r="M9" s="27" t="s">
        <v>58</v>
      </c>
      <c r="N9" s="7">
        <v>0.875</v>
      </c>
      <c r="O9" s="8">
        <v>90</v>
      </c>
      <c r="P9" s="16"/>
      <c r="Q9" s="27" t="s">
        <v>130</v>
      </c>
      <c r="R9" s="7">
        <v>0.8333333333333334</v>
      </c>
      <c r="S9" s="8">
        <v>30</v>
      </c>
      <c r="T9" s="16"/>
      <c r="U9" s="27" t="s">
        <v>129</v>
      </c>
      <c r="V9" s="7">
        <v>0.7916666666666666</v>
      </c>
      <c r="W9" s="8">
        <v>60</v>
      </c>
      <c r="X9" s="16"/>
      <c r="Y9" s="17" t="s">
        <v>64</v>
      </c>
      <c r="Z9" s="13">
        <v>0.8333333333333334</v>
      </c>
      <c r="AA9" s="17">
        <v>60</v>
      </c>
    </row>
    <row r="10" spans="1:27" ht="12.75">
      <c r="A10" s="17" t="s">
        <v>99</v>
      </c>
      <c r="B10" s="13">
        <v>0.625</v>
      </c>
      <c r="C10" s="17">
        <v>60</v>
      </c>
      <c r="D10" s="16"/>
      <c r="E10" s="17" t="s">
        <v>106</v>
      </c>
      <c r="F10" s="13">
        <v>0.5</v>
      </c>
      <c r="G10" s="17">
        <v>30</v>
      </c>
      <c r="H10" s="16"/>
      <c r="I10" s="17" t="s">
        <v>94</v>
      </c>
      <c r="J10" s="13">
        <v>0.8958333333333334</v>
      </c>
      <c r="K10" s="17">
        <v>30</v>
      </c>
      <c r="L10" s="16"/>
      <c r="M10" s="27" t="s">
        <v>127</v>
      </c>
      <c r="N10" s="7">
        <v>0.9375</v>
      </c>
      <c r="O10" s="8">
        <v>30</v>
      </c>
      <c r="P10" s="16"/>
      <c r="Q10" s="27" t="s">
        <v>25</v>
      </c>
      <c r="R10" s="7">
        <v>0.8541666666666666</v>
      </c>
      <c r="S10" s="8">
        <v>60</v>
      </c>
      <c r="T10" s="16"/>
      <c r="U10" s="27" t="s">
        <v>29</v>
      </c>
      <c r="V10" s="7">
        <v>0.8333333333333334</v>
      </c>
      <c r="W10" s="8">
        <v>60</v>
      </c>
      <c r="X10" s="16"/>
      <c r="Y10" s="27" t="s">
        <v>30</v>
      </c>
      <c r="Z10" s="23">
        <v>0.875</v>
      </c>
      <c r="AA10" s="8">
        <v>30</v>
      </c>
    </row>
    <row r="11" spans="1:27" ht="12.75">
      <c r="A11" s="35" t="s">
        <v>93</v>
      </c>
      <c r="B11" s="13">
        <v>0.666666666666667</v>
      </c>
      <c r="C11" s="17">
        <v>30</v>
      </c>
      <c r="D11" s="16"/>
      <c r="E11" s="17" t="s">
        <v>110</v>
      </c>
      <c r="F11" s="13">
        <v>0.5208333333333334</v>
      </c>
      <c r="G11" s="17">
        <v>30</v>
      </c>
      <c r="H11" s="16"/>
      <c r="I11" s="17" t="s">
        <v>63</v>
      </c>
      <c r="J11" s="13">
        <v>0.9166666666666666</v>
      </c>
      <c r="K11" s="17">
        <v>30</v>
      </c>
      <c r="L11" s="16"/>
      <c r="M11" s="17" t="s">
        <v>52</v>
      </c>
      <c r="N11" s="13">
        <v>0.9583333333333334</v>
      </c>
      <c r="O11" s="17">
        <v>30</v>
      </c>
      <c r="P11" s="16"/>
      <c r="Q11" s="17" t="s">
        <v>53</v>
      </c>
      <c r="R11" s="13">
        <v>0.8958333333333334</v>
      </c>
      <c r="S11" s="17">
        <v>30</v>
      </c>
      <c r="T11" s="16"/>
      <c r="U11" s="27" t="s">
        <v>30</v>
      </c>
      <c r="V11" s="7">
        <v>0.875</v>
      </c>
      <c r="W11" s="8">
        <v>30</v>
      </c>
      <c r="X11" s="16"/>
      <c r="Y11" s="17" t="s">
        <v>48</v>
      </c>
      <c r="Z11" s="13">
        <v>0.8958333333333334</v>
      </c>
      <c r="AA11" s="17">
        <v>30</v>
      </c>
    </row>
    <row r="12" spans="1:27" ht="12.75">
      <c r="A12" s="17" t="s">
        <v>68</v>
      </c>
      <c r="B12" s="13">
        <v>0.6875</v>
      </c>
      <c r="C12" s="17">
        <v>30</v>
      </c>
      <c r="D12" s="16"/>
      <c r="E12" s="17" t="s">
        <v>114</v>
      </c>
      <c r="F12" s="13">
        <v>0.5416666666666666</v>
      </c>
      <c r="G12" s="17">
        <v>30</v>
      </c>
      <c r="H12" s="16"/>
      <c r="I12" s="4" t="s">
        <v>179</v>
      </c>
      <c r="J12" s="14" t="s">
        <v>179</v>
      </c>
      <c r="K12" s="4" t="s">
        <v>179</v>
      </c>
      <c r="L12" s="16"/>
      <c r="P12" s="16"/>
      <c r="Q12" s="17" t="s">
        <v>96</v>
      </c>
      <c r="R12" s="13">
        <v>0.9166666666666666</v>
      </c>
      <c r="S12" s="17">
        <v>30</v>
      </c>
      <c r="T12" s="16"/>
      <c r="U12" s="4" t="s">
        <v>179</v>
      </c>
      <c r="V12" s="14" t="s">
        <v>179</v>
      </c>
      <c r="W12" s="4" t="s">
        <v>179</v>
      </c>
      <c r="X12" s="16"/>
      <c r="Y12" s="17" t="s">
        <v>55</v>
      </c>
      <c r="Z12" s="13">
        <v>0.9166666666666666</v>
      </c>
      <c r="AA12" s="17">
        <v>30</v>
      </c>
    </row>
    <row r="13" spans="1:24" ht="12.75">
      <c r="A13" s="17" t="s">
        <v>134</v>
      </c>
      <c r="B13" s="13">
        <v>0.708333333333333</v>
      </c>
      <c r="C13" s="17">
        <v>30</v>
      </c>
      <c r="D13" s="16"/>
      <c r="E13" s="17" t="s">
        <v>1</v>
      </c>
      <c r="F13" s="13">
        <v>0.5625</v>
      </c>
      <c r="G13" s="17">
        <v>30</v>
      </c>
      <c r="H13" s="16"/>
      <c r="I13" s="4" t="s">
        <v>179</v>
      </c>
      <c r="J13" s="14" t="s">
        <v>179</v>
      </c>
      <c r="K13" s="4" t="s">
        <v>179</v>
      </c>
      <c r="L13" s="16"/>
      <c r="P13" s="16"/>
      <c r="Q13" s="17" t="s">
        <v>103</v>
      </c>
      <c r="R13" s="13">
        <v>0.9375</v>
      </c>
      <c r="S13" s="17">
        <v>30</v>
      </c>
      <c r="T13" s="16"/>
      <c r="X13" s="16"/>
    </row>
    <row r="14" spans="1:24" ht="12.75">
      <c r="A14" s="17" t="s">
        <v>137</v>
      </c>
      <c r="B14" s="13">
        <v>0.75</v>
      </c>
      <c r="C14" s="17">
        <v>60</v>
      </c>
      <c r="D14" s="16"/>
      <c r="E14" s="27" t="s">
        <v>146</v>
      </c>
      <c r="F14" s="11">
        <v>0.5833333333333334</v>
      </c>
      <c r="G14" s="8">
        <v>60</v>
      </c>
      <c r="H14" s="16"/>
      <c r="I14" s="4" t="s">
        <v>179</v>
      </c>
      <c r="J14" s="14" t="s">
        <v>179</v>
      </c>
      <c r="K14" s="4" t="s">
        <v>179</v>
      </c>
      <c r="L14" s="16"/>
      <c r="P14" s="16"/>
      <c r="T14" s="16"/>
      <c r="X14" s="16"/>
    </row>
    <row r="15" spans="1:24" ht="12.75">
      <c r="A15" s="29" t="s">
        <v>166</v>
      </c>
      <c r="B15" s="20">
        <v>0.7916666666666666</v>
      </c>
      <c r="C15" s="8">
        <v>60</v>
      </c>
      <c r="D15" s="16"/>
      <c r="E15" s="27" t="s">
        <v>147</v>
      </c>
      <c r="F15" s="11">
        <v>0.625</v>
      </c>
      <c r="G15" s="8">
        <v>60</v>
      </c>
      <c r="H15" s="16"/>
      <c r="I15" s="4" t="s">
        <v>26</v>
      </c>
      <c r="J15" s="14" t="s">
        <v>26</v>
      </c>
      <c r="K15" s="4" t="s">
        <v>26</v>
      </c>
      <c r="L15" s="16"/>
      <c r="P15" s="16"/>
      <c r="T15" s="16"/>
      <c r="X15" s="16"/>
    </row>
    <row r="16" spans="1:24" ht="12.75">
      <c r="A16" s="17" t="s">
        <v>139</v>
      </c>
      <c r="B16" s="13">
        <v>0.833333333333333</v>
      </c>
      <c r="C16" s="17">
        <v>30</v>
      </c>
      <c r="D16" s="16"/>
      <c r="E16" s="27" t="s">
        <v>148</v>
      </c>
      <c r="F16" s="11">
        <v>0.6666666666666666</v>
      </c>
      <c r="G16" s="8">
        <v>60</v>
      </c>
      <c r="H16" s="16"/>
      <c r="I16" s="4" t="s">
        <v>26</v>
      </c>
      <c r="J16" s="14" t="s">
        <v>26</v>
      </c>
      <c r="K16" s="4" t="s">
        <v>26</v>
      </c>
      <c r="L16" s="16"/>
      <c r="P16" s="16"/>
      <c r="T16" s="16"/>
      <c r="X16" s="16"/>
    </row>
    <row r="17" spans="1:24" ht="12.75">
      <c r="A17" s="17" t="s">
        <v>141</v>
      </c>
      <c r="B17" s="13">
        <v>0.854166666666667</v>
      </c>
      <c r="C17" s="17">
        <v>30</v>
      </c>
      <c r="D17" s="16"/>
      <c r="E17" s="27" t="s">
        <v>149</v>
      </c>
      <c r="F17" s="11">
        <v>0.7083333333333334</v>
      </c>
      <c r="G17" s="8">
        <v>60</v>
      </c>
      <c r="H17" s="16"/>
      <c r="I17" s="4" t="s">
        <v>26</v>
      </c>
      <c r="J17" s="14" t="s">
        <v>26</v>
      </c>
      <c r="K17" s="4" t="s">
        <v>26</v>
      </c>
      <c r="L17" s="16"/>
      <c r="P17" s="16"/>
      <c r="T17" s="16"/>
      <c r="X17" s="16"/>
    </row>
    <row r="18" spans="1:24" ht="12.75">
      <c r="A18" s="17" t="s">
        <v>143</v>
      </c>
      <c r="B18" s="13">
        <v>0.875</v>
      </c>
      <c r="C18" s="17">
        <v>30</v>
      </c>
      <c r="D18" s="16"/>
      <c r="E18" s="27" t="s">
        <v>150</v>
      </c>
      <c r="F18" s="11">
        <v>0.75</v>
      </c>
      <c r="G18" s="8">
        <v>60</v>
      </c>
      <c r="H18" s="16"/>
      <c r="I18" s="4" t="s">
        <v>180</v>
      </c>
      <c r="J18" s="14" t="s">
        <v>180</v>
      </c>
      <c r="K18" s="4" t="s">
        <v>180</v>
      </c>
      <c r="L18" s="16"/>
      <c r="P18" s="16"/>
      <c r="T18" s="16"/>
      <c r="X18" s="16"/>
    </row>
    <row r="19" spans="1:24" ht="12.75">
      <c r="A19" s="17" t="s">
        <v>107</v>
      </c>
      <c r="B19" s="13">
        <v>0.895833333333333</v>
      </c>
      <c r="C19" s="17">
        <v>30</v>
      </c>
      <c r="D19" s="16"/>
      <c r="E19" s="27" t="s">
        <v>151</v>
      </c>
      <c r="F19" s="11">
        <v>0.7916666666666666</v>
      </c>
      <c r="G19" s="8">
        <v>60</v>
      </c>
      <c r="H19" s="16"/>
      <c r="I19" s="4" t="s">
        <v>180</v>
      </c>
      <c r="J19" s="14" t="s">
        <v>180</v>
      </c>
      <c r="K19" s="4" t="s">
        <v>180</v>
      </c>
      <c r="L19" s="16"/>
      <c r="P19" s="16"/>
      <c r="T19" s="16"/>
      <c r="X19" s="16"/>
    </row>
    <row r="20" spans="1:24" ht="12.75">
      <c r="A20" s="17" t="s">
        <v>109</v>
      </c>
      <c r="B20" s="13">
        <v>0.916666666666667</v>
      </c>
      <c r="C20" s="17">
        <v>30</v>
      </c>
      <c r="D20" s="16"/>
      <c r="E20" s="27" t="s">
        <v>152</v>
      </c>
      <c r="F20" s="11">
        <v>0.8333333333333334</v>
      </c>
      <c r="G20" s="8">
        <v>60</v>
      </c>
      <c r="H20" s="16"/>
      <c r="I20" s="4" t="s">
        <v>180</v>
      </c>
      <c r="J20" s="14" t="s">
        <v>180</v>
      </c>
      <c r="K20" s="4" t="s">
        <v>180</v>
      </c>
      <c r="L20" s="16"/>
      <c r="P20" s="16"/>
      <c r="T20" s="16"/>
      <c r="X20" s="16"/>
    </row>
    <row r="21" spans="1:24" ht="12.75">
      <c r="A21" s="17" t="s">
        <v>111</v>
      </c>
      <c r="B21" s="13">
        <v>0.9375</v>
      </c>
      <c r="C21" s="17">
        <v>30</v>
      </c>
      <c r="D21" s="16"/>
      <c r="E21" s="17" t="s">
        <v>3</v>
      </c>
      <c r="F21" s="13">
        <v>0.875</v>
      </c>
      <c r="G21" s="17">
        <v>30</v>
      </c>
      <c r="H21" s="16"/>
      <c r="I21" s="4" t="s">
        <v>180</v>
      </c>
      <c r="J21" s="14" t="s">
        <v>180</v>
      </c>
      <c r="K21" s="4" t="s">
        <v>180</v>
      </c>
      <c r="L21" s="16"/>
      <c r="P21" s="16"/>
      <c r="T21" s="16"/>
      <c r="X21" s="16"/>
    </row>
    <row r="22" spans="1:24" ht="12.75">
      <c r="A22" s="17" t="s">
        <v>113</v>
      </c>
      <c r="B22" s="13">
        <v>0.958333333333333</v>
      </c>
      <c r="C22" s="17">
        <v>30</v>
      </c>
      <c r="D22" s="16"/>
      <c r="E22" s="17" t="s">
        <v>4</v>
      </c>
      <c r="F22" s="13">
        <v>0.8958333333333334</v>
      </c>
      <c r="G22" s="17">
        <v>30</v>
      </c>
      <c r="H22" s="16"/>
      <c r="I22" s="4" t="s">
        <v>180</v>
      </c>
      <c r="J22" s="14" t="s">
        <v>180</v>
      </c>
      <c r="K22" s="4" t="s">
        <v>180</v>
      </c>
      <c r="L22" s="16"/>
      <c r="P22" s="16"/>
      <c r="T22" s="16"/>
      <c r="X22" s="16"/>
    </row>
    <row r="23" spans="1:24" ht="12.75">
      <c r="A23" s="17" t="s">
        <v>0</v>
      </c>
      <c r="B23" s="13">
        <v>0.979166666666667</v>
      </c>
      <c r="C23" s="17">
        <v>30</v>
      </c>
      <c r="D23" s="16"/>
      <c r="E23" s="27" t="s">
        <v>153</v>
      </c>
      <c r="F23" s="11">
        <v>0.9166666666666666</v>
      </c>
      <c r="G23" s="8">
        <v>30</v>
      </c>
      <c r="H23" s="16"/>
      <c r="I23" s="4" t="s">
        <v>180</v>
      </c>
      <c r="J23" s="14" t="s">
        <v>180</v>
      </c>
      <c r="K23" s="4" t="s">
        <v>180</v>
      </c>
      <c r="L23" s="16"/>
      <c r="P23" s="16"/>
      <c r="T23" s="16"/>
      <c r="X23" s="16"/>
    </row>
    <row r="24" spans="1:24" ht="12.75">
      <c r="A24" s="17" t="s">
        <v>2</v>
      </c>
      <c r="B24" s="13">
        <v>0</v>
      </c>
      <c r="C24" s="17">
        <v>30</v>
      </c>
      <c r="D24" s="16"/>
      <c r="E24" s="27" t="s">
        <v>154</v>
      </c>
      <c r="F24" s="7">
        <v>0.9583333333333334</v>
      </c>
      <c r="G24" s="8">
        <v>60</v>
      </c>
      <c r="H24" s="16"/>
      <c r="I24" s="4" t="s">
        <v>180</v>
      </c>
      <c r="J24" s="14" t="s">
        <v>180</v>
      </c>
      <c r="K24" s="4" t="s">
        <v>180</v>
      </c>
      <c r="L24" s="16"/>
      <c r="P24" s="16"/>
      <c r="T24" s="16"/>
      <c r="X24" s="16"/>
    </row>
    <row r="25" spans="4:24" ht="12.75">
      <c r="D25" s="16"/>
      <c r="E25" s="17" t="s">
        <v>8</v>
      </c>
      <c r="F25" s="13">
        <v>0</v>
      </c>
      <c r="G25" s="17">
        <v>30</v>
      </c>
      <c r="H25" s="16"/>
      <c r="I25" s="4" t="s">
        <v>26</v>
      </c>
      <c r="J25" s="14" t="s">
        <v>26</v>
      </c>
      <c r="K25" s="4" t="s">
        <v>26</v>
      </c>
      <c r="L25" s="16"/>
      <c r="P25" s="16"/>
      <c r="T25" s="16"/>
      <c r="X25" s="16"/>
    </row>
    <row r="26" spans="4:24" ht="12.75">
      <c r="D26" s="16"/>
      <c r="H26" s="16"/>
      <c r="I26" s="4" t="s">
        <v>26</v>
      </c>
      <c r="J26" s="14" t="s">
        <v>26</v>
      </c>
      <c r="K26" s="4" t="s">
        <v>26</v>
      </c>
      <c r="L26" s="16"/>
      <c r="P26" s="16"/>
      <c r="T26" s="16"/>
      <c r="X26" s="16"/>
    </row>
    <row r="27" spans="4:24" ht="12.75">
      <c r="D27" s="16"/>
      <c r="H27" s="16"/>
      <c r="L27" s="16"/>
      <c r="P27" s="16"/>
      <c r="T27" s="16"/>
      <c r="X27" s="16"/>
    </row>
    <row r="28" spans="1:27" s="15" customFormat="1" ht="12.75">
      <c r="A28" s="5" t="s">
        <v>175</v>
      </c>
      <c r="B28" s="5" t="s">
        <v>32</v>
      </c>
      <c r="C28" s="63">
        <f>SUM(C3:C24)</f>
        <v>1050</v>
      </c>
      <c r="D28" s="21"/>
      <c r="E28" s="3" t="s">
        <v>176</v>
      </c>
      <c r="F28" s="3" t="s">
        <v>32</v>
      </c>
      <c r="G28" s="64">
        <f>SUM(G3:G25)</f>
        <v>1020</v>
      </c>
      <c r="H28" s="16"/>
      <c r="I28" s="5" t="s">
        <v>176</v>
      </c>
      <c r="J28" s="5" t="s">
        <v>32</v>
      </c>
      <c r="K28" s="6">
        <f>SUM(K4:K11)</f>
        <v>360</v>
      </c>
      <c r="L28" s="21"/>
      <c r="M28" s="3" t="s">
        <v>176</v>
      </c>
      <c r="N28" s="3" t="s">
        <v>32</v>
      </c>
      <c r="O28" s="2">
        <f>SUM(O4:O11)</f>
        <v>420</v>
      </c>
      <c r="P28" s="16"/>
      <c r="Q28" s="5" t="s">
        <v>176</v>
      </c>
      <c r="R28" s="5" t="s">
        <v>32</v>
      </c>
      <c r="S28" s="6">
        <f>SUM(S3:S13)</f>
        <v>420</v>
      </c>
      <c r="T28" s="21"/>
      <c r="U28" s="3" t="s">
        <v>176</v>
      </c>
      <c r="V28" s="3" t="s">
        <v>32</v>
      </c>
      <c r="W28" s="2">
        <f>SUM(W4:W11)</f>
        <v>330</v>
      </c>
      <c r="X28" s="16"/>
      <c r="Y28" s="5" t="s">
        <v>176</v>
      </c>
      <c r="Z28" s="5" t="s">
        <v>32</v>
      </c>
      <c r="AA28" s="6">
        <f>SUM(AA4:AA12)</f>
        <v>360</v>
      </c>
    </row>
    <row r="29" spans="1:27" ht="12.75">
      <c r="A29" s="3"/>
      <c r="B29" s="3"/>
      <c r="D29" s="16"/>
      <c r="E29" s="5"/>
      <c r="F29" s="5"/>
      <c r="G29" s="15" t="s">
        <v>26</v>
      </c>
      <c r="H29" s="21"/>
      <c r="I29" s="3"/>
      <c r="J29" s="3"/>
      <c r="K29" s="4" t="s">
        <v>26</v>
      </c>
      <c r="L29" s="16"/>
      <c r="M29" s="5"/>
      <c r="N29" s="5"/>
      <c r="O29" s="15" t="s">
        <v>26</v>
      </c>
      <c r="P29" s="21"/>
      <c r="Q29" s="3"/>
      <c r="R29" s="3"/>
      <c r="S29" s="4" t="s">
        <v>26</v>
      </c>
      <c r="T29" s="16"/>
      <c r="U29" s="5"/>
      <c r="V29" s="5"/>
      <c r="W29" s="15" t="s">
        <v>26</v>
      </c>
      <c r="X29" s="21"/>
      <c r="Y29" s="3"/>
      <c r="Z29" s="3"/>
      <c r="AA29" s="4" t="s">
        <v>26</v>
      </c>
    </row>
    <row r="30" spans="1:27" s="15" customFormat="1" ht="12.75">
      <c r="A30" s="5" t="s">
        <v>175</v>
      </c>
      <c r="B30" s="5" t="s">
        <v>33</v>
      </c>
      <c r="C30" s="6">
        <f>SUM(C28/60)</f>
        <v>17.5</v>
      </c>
      <c r="D30" s="21"/>
      <c r="E30" s="3" t="s">
        <v>177</v>
      </c>
      <c r="F30" s="3" t="s">
        <v>33</v>
      </c>
      <c r="G30" s="2">
        <f>SUM(G28/60)</f>
        <v>17</v>
      </c>
      <c r="H30" s="16"/>
      <c r="I30" s="5" t="s">
        <v>177</v>
      </c>
      <c r="J30" s="5" t="s">
        <v>33</v>
      </c>
      <c r="K30" s="6">
        <f>SUM(K28/60)</f>
        <v>6</v>
      </c>
      <c r="L30" s="21"/>
      <c r="M30" s="3" t="s">
        <v>177</v>
      </c>
      <c r="N30" s="3" t="s">
        <v>33</v>
      </c>
      <c r="O30" s="2">
        <f>SUM(O28/60)</f>
        <v>7</v>
      </c>
      <c r="P30" s="16"/>
      <c r="Q30" s="5" t="s">
        <v>177</v>
      </c>
      <c r="R30" s="5" t="s">
        <v>33</v>
      </c>
      <c r="S30" s="6">
        <f>SUM(S28/60)</f>
        <v>7</v>
      </c>
      <c r="T30" s="21"/>
      <c r="U30" s="3" t="s">
        <v>177</v>
      </c>
      <c r="V30" s="3" t="s">
        <v>33</v>
      </c>
      <c r="W30" s="2">
        <f>SUM(W28/60)</f>
        <v>5.5</v>
      </c>
      <c r="X30" s="16"/>
      <c r="Y30" s="5" t="s">
        <v>177</v>
      </c>
      <c r="Z30" s="5" t="s">
        <v>33</v>
      </c>
      <c r="AA30" s="6">
        <f>SUM(AA28/60)</f>
        <v>6</v>
      </c>
    </row>
    <row r="31" spans="4:24" s="15" customFormat="1" ht="12.75">
      <c r="D31" s="21"/>
      <c r="H31" s="21"/>
      <c r="L31" s="21"/>
      <c r="P31" s="21"/>
      <c r="T31" s="21"/>
      <c r="X31" s="21"/>
    </row>
    <row r="32" spans="4:24" s="15" customFormat="1" ht="14" thickBot="1">
      <c r="D32" s="21"/>
      <c r="H32" s="21"/>
      <c r="L32" s="21"/>
      <c r="P32" s="21"/>
      <c r="T32" s="21"/>
      <c r="X32" s="21"/>
    </row>
    <row r="33" spans="1:27" ht="14" thickBot="1">
      <c r="A33" s="46" t="s">
        <v>91</v>
      </c>
      <c r="B33" s="44"/>
      <c r="C33" s="44"/>
      <c r="D33" s="44"/>
      <c r="E33" s="46" t="s">
        <v>91</v>
      </c>
      <c r="F33" s="44"/>
      <c r="G33" s="44"/>
      <c r="H33" s="44"/>
      <c r="I33" s="46" t="s">
        <v>91</v>
      </c>
      <c r="J33" s="44"/>
      <c r="K33" s="44"/>
      <c r="L33" s="44"/>
      <c r="M33" s="46" t="s">
        <v>91</v>
      </c>
      <c r="N33" s="44"/>
      <c r="O33" s="44"/>
      <c r="P33" s="44"/>
      <c r="Q33" s="46" t="s">
        <v>91</v>
      </c>
      <c r="R33" s="44"/>
      <c r="S33" s="44"/>
      <c r="T33" s="44"/>
      <c r="U33" s="46" t="s">
        <v>91</v>
      </c>
      <c r="V33" s="44"/>
      <c r="W33" s="44"/>
      <c r="X33" s="44"/>
      <c r="Y33" s="46" t="s">
        <v>91</v>
      </c>
      <c r="Z33" s="44"/>
      <c r="AA33" s="45"/>
    </row>
    <row r="34" spans="1:27" ht="12.75">
      <c r="A34" s="1" t="s">
        <v>14</v>
      </c>
      <c r="B34" s="1" t="s">
        <v>13</v>
      </c>
      <c r="C34" s="1" t="s">
        <v>162</v>
      </c>
      <c r="D34" s="31"/>
      <c r="E34" s="1" t="s">
        <v>15</v>
      </c>
      <c r="F34" s="1" t="s">
        <v>13</v>
      </c>
      <c r="G34" s="1" t="s">
        <v>162</v>
      </c>
      <c r="H34" s="31"/>
      <c r="I34" s="1" t="s">
        <v>181</v>
      </c>
      <c r="J34" s="1" t="s">
        <v>13</v>
      </c>
      <c r="K34" s="1" t="s">
        <v>162</v>
      </c>
      <c r="L34" s="31"/>
      <c r="M34" s="1" t="s">
        <v>182</v>
      </c>
      <c r="N34" s="1" t="s">
        <v>13</v>
      </c>
      <c r="O34" s="1" t="s">
        <v>162</v>
      </c>
      <c r="P34" s="31"/>
      <c r="Q34" s="1" t="s">
        <v>36</v>
      </c>
      <c r="R34" s="1" t="s">
        <v>13</v>
      </c>
      <c r="S34" s="1" t="s">
        <v>162</v>
      </c>
      <c r="T34" s="31"/>
      <c r="U34" s="1" t="s">
        <v>37</v>
      </c>
      <c r="V34" s="1" t="s">
        <v>13</v>
      </c>
      <c r="W34" s="1" t="s">
        <v>162</v>
      </c>
      <c r="X34" s="31"/>
      <c r="Y34" s="1" t="s">
        <v>38</v>
      </c>
      <c r="Z34" s="1" t="s">
        <v>13</v>
      </c>
      <c r="AA34" s="1" t="s">
        <v>162</v>
      </c>
    </row>
    <row r="35" spans="1:27" ht="12.75">
      <c r="A35" s="35" t="s">
        <v>39</v>
      </c>
      <c r="B35" s="61">
        <v>0.0416666666666667</v>
      </c>
      <c r="C35" s="35">
        <v>90</v>
      </c>
      <c r="D35" s="31"/>
      <c r="E35" s="58" t="s">
        <v>40</v>
      </c>
      <c r="F35" s="60">
        <v>0.0208333333333333</v>
      </c>
      <c r="G35" s="58">
        <v>30</v>
      </c>
      <c r="H35" s="31"/>
      <c r="I35" s="58" t="s">
        <v>41</v>
      </c>
      <c r="J35" s="60">
        <v>0.6875</v>
      </c>
      <c r="K35" s="58">
        <v>30</v>
      </c>
      <c r="L35" s="31"/>
      <c r="M35" s="58" t="s">
        <v>41</v>
      </c>
      <c r="N35" s="60">
        <v>0.6875</v>
      </c>
      <c r="O35" s="58">
        <v>30</v>
      </c>
      <c r="P35" s="31"/>
      <c r="Q35" s="58" t="s">
        <v>41</v>
      </c>
      <c r="R35" s="60">
        <v>0.6875</v>
      </c>
      <c r="S35" s="58">
        <v>30</v>
      </c>
      <c r="T35" s="31"/>
      <c r="U35" s="58" t="s">
        <v>41</v>
      </c>
      <c r="V35" s="60">
        <v>0.6875</v>
      </c>
      <c r="W35" s="58">
        <v>30</v>
      </c>
      <c r="X35" s="31"/>
      <c r="Y35" s="58" t="s">
        <v>41</v>
      </c>
      <c r="Z35" s="60">
        <v>0.6875</v>
      </c>
      <c r="AA35" s="58">
        <v>30</v>
      </c>
    </row>
    <row r="36" spans="1:27" ht="12.75">
      <c r="A36" s="58" t="s">
        <v>42</v>
      </c>
      <c r="B36" s="60">
        <v>0.375</v>
      </c>
      <c r="C36" s="58">
        <v>60</v>
      </c>
      <c r="D36" s="31"/>
      <c r="E36" s="58" t="s">
        <v>43</v>
      </c>
      <c r="F36" s="60">
        <v>0.354166666666667</v>
      </c>
      <c r="G36" s="58">
        <v>30</v>
      </c>
      <c r="H36" s="31"/>
      <c r="I36" s="58" t="s">
        <v>44</v>
      </c>
      <c r="J36" s="60">
        <v>0.75</v>
      </c>
      <c r="K36" s="58">
        <v>60</v>
      </c>
      <c r="L36" s="31"/>
      <c r="M36" s="58" t="s">
        <v>45</v>
      </c>
      <c r="N36" s="60">
        <v>0.75</v>
      </c>
      <c r="O36" s="58">
        <v>30</v>
      </c>
      <c r="P36" s="31"/>
      <c r="Q36" s="58" t="s">
        <v>46</v>
      </c>
      <c r="R36" s="60">
        <v>0.75</v>
      </c>
      <c r="S36" s="58">
        <v>30</v>
      </c>
      <c r="T36" s="31"/>
      <c r="U36" s="35" t="s">
        <v>47</v>
      </c>
      <c r="V36" s="61">
        <v>0.75</v>
      </c>
      <c r="W36" s="35">
        <v>30</v>
      </c>
      <c r="X36" s="31"/>
      <c r="Y36" s="35" t="s">
        <v>48</v>
      </c>
      <c r="Z36" s="61">
        <v>0.791666666666667</v>
      </c>
      <c r="AA36" s="35">
        <v>30</v>
      </c>
    </row>
    <row r="37" spans="1:27" ht="12.75">
      <c r="A37" s="58" t="s">
        <v>49</v>
      </c>
      <c r="B37" s="60">
        <v>0.416666666666667</v>
      </c>
      <c r="C37" s="58">
        <v>240</v>
      </c>
      <c r="D37" s="31"/>
      <c r="E37" s="35" t="s">
        <v>50</v>
      </c>
      <c r="F37" s="61">
        <v>0.416666666666667</v>
      </c>
      <c r="G37" s="35">
        <v>30</v>
      </c>
      <c r="H37" s="31"/>
      <c r="I37" s="58" t="s">
        <v>51</v>
      </c>
      <c r="J37" s="60">
        <v>0.791666666666667</v>
      </c>
      <c r="K37" s="58">
        <v>60</v>
      </c>
      <c r="L37" s="31"/>
      <c r="M37" s="35" t="s">
        <v>52</v>
      </c>
      <c r="N37" s="61">
        <v>0.770833333333333</v>
      </c>
      <c r="O37" s="35">
        <v>30</v>
      </c>
      <c r="P37" s="31"/>
      <c r="Q37" s="35" t="s">
        <v>53</v>
      </c>
      <c r="R37" s="61">
        <v>0.791666666666667</v>
      </c>
      <c r="S37" s="35">
        <v>30</v>
      </c>
      <c r="T37" s="31"/>
      <c r="U37" s="35" t="s">
        <v>54</v>
      </c>
      <c r="V37" s="61">
        <v>0.770833333333333</v>
      </c>
      <c r="W37" s="35">
        <v>30</v>
      </c>
      <c r="X37" s="31"/>
      <c r="Y37" s="35" t="s">
        <v>55</v>
      </c>
      <c r="Z37" s="61">
        <v>0.8125</v>
      </c>
      <c r="AA37" s="35">
        <v>30</v>
      </c>
    </row>
    <row r="38" spans="1:27" ht="12.75">
      <c r="A38" s="58" t="s">
        <v>92</v>
      </c>
      <c r="B38" s="60">
        <v>0.583333333333333</v>
      </c>
      <c r="C38" s="58">
        <v>30</v>
      </c>
      <c r="D38" s="31"/>
      <c r="E38" s="35" t="s">
        <v>93</v>
      </c>
      <c r="F38" s="61">
        <v>0.4375</v>
      </c>
      <c r="G38" s="35">
        <v>30</v>
      </c>
      <c r="H38" s="31"/>
      <c r="I38" s="35" t="s">
        <v>94</v>
      </c>
      <c r="J38" s="61">
        <v>0.833333333333333</v>
      </c>
      <c r="K38" s="35">
        <v>30</v>
      </c>
      <c r="L38" s="31"/>
      <c r="M38" s="58" t="s">
        <v>95</v>
      </c>
      <c r="N38" s="60">
        <v>0.791666666666667</v>
      </c>
      <c r="O38" s="58">
        <v>60</v>
      </c>
      <c r="P38" s="31"/>
      <c r="Q38" s="35" t="s">
        <v>96</v>
      </c>
      <c r="R38" s="61">
        <v>0.8125</v>
      </c>
      <c r="S38" s="35">
        <v>30</v>
      </c>
      <c r="T38" s="31"/>
      <c r="U38" s="58" t="s">
        <v>97</v>
      </c>
      <c r="V38" s="60">
        <v>0.791666666666667</v>
      </c>
      <c r="W38" s="58">
        <v>30</v>
      </c>
      <c r="X38" s="31"/>
      <c r="Y38" s="58" t="s">
        <v>98</v>
      </c>
      <c r="Z38" s="60">
        <v>0.833333333333333</v>
      </c>
      <c r="AA38" s="58">
        <v>30</v>
      </c>
    </row>
    <row r="39" spans="1:27" s="22" customFormat="1" ht="12.75">
      <c r="A39" s="58" t="s">
        <v>99</v>
      </c>
      <c r="B39" s="60">
        <v>0.625</v>
      </c>
      <c r="C39" s="58">
        <v>60</v>
      </c>
      <c r="D39" s="31"/>
      <c r="E39" s="30" t="s">
        <v>100</v>
      </c>
      <c r="F39" s="61">
        <v>0.479166666666667</v>
      </c>
      <c r="G39" s="35">
        <v>60</v>
      </c>
      <c r="H39" s="31"/>
      <c r="I39" s="58" t="s">
        <v>101</v>
      </c>
      <c r="J39" s="60">
        <v>0.854166666666667</v>
      </c>
      <c r="K39" s="58">
        <v>30</v>
      </c>
      <c r="L39" s="31"/>
      <c r="M39" s="58" t="s">
        <v>102</v>
      </c>
      <c r="N39" s="60">
        <v>0.833333333333333</v>
      </c>
      <c r="O39" s="58">
        <v>60</v>
      </c>
      <c r="P39" s="31"/>
      <c r="Q39" s="35" t="s">
        <v>103</v>
      </c>
      <c r="R39" s="61">
        <v>0.833333333333333</v>
      </c>
      <c r="S39" s="35">
        <v>30</v>
      </c>
      <c r="T39" s="31"/>
      <c r="U39" s="58" t="s">
        <v>104</v>
      </c>
      <c r="V39" s="60">
        <v>0.8125</v>
      </c>
      <c r="W39" s="58">
        <v>60</v>
      </c>
      <c r="X39" s="31"/>
      <c r="Y39" s="58" t="s">
        <v>60</v>
      </c>
      <c r="Z39" s="60">
        <v>0.854166666666667</v>
      </c>
      <c r="AA39" s="58">
        <v>30</v>
      </c>
    </row>
    <row r="40" spans="1:27" s="22" customFormat="1" ht="12.75">
      <c r="A40" s="58" t="s">
        <v>61</v>
      </c>
      <c r="B40" s="60">
        <v>0.666666666666667</v>
      </c>
      <c r="C40" s="58">
        <v>30</v>
      </c>
      <c r="D40" s="31"/>
      <c r="E40" s="30" t="s">
        <v>62</v>
      </c>
      <c r="F40" s="61">
        <v>0.541666666666667</v>
      </c>
      <c r="G40" s="35">
        <v>30</v>
      </c>
      <c r="H40" s="31"/>
      <c r="I40" s="35" t="s">
        <v>63</v>
      </c>
      <c r="J40" s="61">
        <v>0.875</v>
      </c>
      <c r="K40" s="35">
        <v>30</v>
      </c>
      <c r="L40" s="31"/>
      <c r="M40" s="35" t="s">
        <v>64</v>
      </c>
      <c r="N40" s="61">
        <v>0.875</v>
      </c>
      <c r="O40" s="35">
        <v>60</v>
      </c>
      <c r="P40" s="31"/>
      <c r="Q40" s="58" t="s">
        <v>65</v>
      </c>
      <c r="R40" s="60">
        <v>0.854166666666667</v>
      </c>
      <c r="S40" s="58">
        <v>30</v>
      </c>
      <c r="T40" s="31"/>
      <c r="U40" s="58" t="s">
        <v>66</v>
      </c>
      <c r="V40" s="60">
        <v>0.854166666666667</v>
      </c>
      <c r="W40" s="58">
        <v>60</v>
      </c>
      <c r="X40" s="31"/>
      <c r="Y40" s="58" t="s">
        <v>67</v>
      </c>
      <c r="Z40" s="60">
        <v>0.875</v>
      </c>
      <c r="AA40" s="58">
        <v>60</v>
      </c>
    </row>
    <row r="41" spans="1:27" s="22" customFormat="1" ht="12.75">
      <c r="A41" s="58" t="s">
        <v>68</v>
      </c>
      <c r="B41" s="60">
        <v>0.6875</v>
      </c>
      <c r="C41" s="58">
        <v>30</v>
      </c>
      <c r="D41" s="31"/>
      <c r="E41" s="30" t="s">
        <v>69</v>
      </c>
      <c r="F41" s="61">
        <v>0.5625</v>
      </c>
      <c r="G41" s="35">
        <v>30</v>
      </c>
      <c r="H41" s="31"/>
      <c r="I41" s="58" t="s">
        <v>115</v>
      </c>
      <c r="J41" s="60">
        <v>0.895833333333333</v>
      </c>
      <c r="K41" s="58">
        <v>30</v>
      </c>
      <c r="L41" s="31"/>
      <c r="M41"/>
      <c r="N41"/>
      <c r="O41"/>
      <c r="P41" s="31"/>
      <c r="Q41" s="58" t="s">
        <v>116</v>
      </c>
      <c r="R41" s="60">
        <v>0.875</v>
      </c>
      <c r="S41" s="58">
        <v>30</v>
      </c>
      <c r="T41" s="31"/>
      <c r="U41" s="35" t="s">
        <v>132</v>
      </c>
      <c r="V41" s="61">
        <v>0.895833333333333</v>
      </c>
      <c r="W41" s="35">
        <v>30</v>
      </c>
      <c r="X41" s="31"/>
      <c r="Y41" t="s">
        <v>133</v>
      </c>
      <c r="Z41" s="32" t="s">
        <v>133</v>
      </c>
      <c r="AA41" t="s">
        <v>133</v>
      </c>
    </row>
    <row r="42" spans="1:27" s="22" customFormat="1" ht="12.75">
      <c r="A42" s="35" t="s">
        <v>134</v>
      </c>
      <c r="B42" s="61">
        <v>0.708333333333333</v>
      </c>
      <c r="C42" s="35">
        <v>30</v>
      </c>
      <c r="D42" s="31"/>
      <c r="E42" s="30" t="s">
        <v>135</v>
      </c>
      <c r="F42" s="61">
        <v>0.583333333333333</v>
      </c>
      <c r="G42" s="35">
        <v>30</v>
      </c>
      <c r="H42" s="31"/>
      <c r="I42" t="s">
        <v>133</v>
      </c>
      <c r="J42" s="32" t="s">
        <v>133</v>
      </c>
      <c r="K42" t="s">
        <v>133</v>
      </c>
      <c r="L42" s="31"/>
      <c r="M42"/>
      <c r="N42"/>
      <c r="O42"/>
      <c r="P42" s="31"/>
      <c r="Q42" s="58" t="s">
        <v>136</v>
      </c>
      <c r="R42" s="60">
        <v>0.895833333333333</v>
      </c>
      <c r="S42" s="58">
        <v>30</v>
      </c>
      <c r="T42" s="31"/>
      <c r="U42" t="s">
        <v>133</v>
      </c>
      <c r="V42" s="32" t="s">
        <v>133</v>
      </c>
      <c r="W42" t="s">
        <v>133</v>
      </c>
      <c r="X42" s="31"/>
      <c r="Y42"/>
      <c r="Z42"/>
      <c r="AA42"/>
    </row>
    <row r="43" spans="1:27" s="22" customFormat="1" ht="12.75">
      <c r="A43" s="58" t="s">
        <v>137</v>
      </c>
      <c r="B43" s="60">
        <v>0.75</v>
      </c>
      <c r="C43" s="58">
        <v>60</v>
      </c>
      <c r="D43" s="31"/>
      <c r="E43" s="30" t="s">
        <v>138</v>
      </c>
      <c r="F43" s="61">
        <v>0.604166666666667</v>
      </c>
      <c r="G43" s="35">
        <v>30</v>
      </c>
      <c r="H43" s="31"/>
      <c r="I43" t="s">
        <v>133</v>
      </c>
      <c r="J43" s="32" t="s">
        <v>133</v>
      </c>
      <c r="K43" t="s">
        <v>133</v>
      </c>
      <c r="L43" s="31"/>
      <c r="M43"/>
      <c r="N43"/>
      <c r="O43"/>
      <c r="P43" s="31"/>
      <c r="Q43"/>
      <c r="R43"/>
      <c r="S43"/>
      <c r="T43" s="31"/>
      <c r="U43"/>
      <c r="V43"/>
      <c r="W43"/>
      <c r="X43" s="31"/>
      <c r="Y43"/>
      <c r="Z43"/>
      <c r="AA43"/>
    </row>
    <row r="44" spans="1:27" s="22" customFormat="1" ht="12.75">
      <c r="A44" s="35" t="s">
        <v>139</v>
      </c>
      <c r="B44" s="61">
        <v>0.791666666666667</v>
      </c>
      <c r="C44" s="35">
        <v>30</v>
      </c>
      <c r="D44" s="31"/>
      <c r="E44" s="59" t="s">
        <v>140</v>
      </c>
      <c r="F44" s="60">
        <v>0.625</v>
      </c>
      <c r="G44" s="58">
        <v>30</v>
      </c>
      <c r="H44" s="31"/>
      <c r="I44" t="s">
        <v>133</v>
      </c>
      <c r="J44" s="32" t="s">
        <v>133</v>
      </c>
      <c r="K44" t="s">
        <v>133</v>
      </c>
      <c r="L44" s="31"/>
      <c r="M44"/>
      <c r="N44"/>
      <c r="O44"/>
      <c r="P44" s="31"/>
      <c r="Q44"/>
      <c r="R44"/>
      <c r="S44"/>
      <c r="T44" s="31"/>
      <c r="U44"/>
      <c r="V44"/>
      <c r="W44"/>
      <c r="X44" s="31"/>
      <c r="Y44"/>
      <c r="Z44"/>
      <c r="AA44"/>
    </row>
    <row r="45" spans="1:27" s="22" customFormat="1" ht="12.75">
      <c r="A45" s="58" t="s">
        <v>141</v>
      </c>
      <c r="B45" s="60">
        <v>0.8125</v>
      </c>
      <c r="C45" s="58">
        <v>30</v>
      </c>
      <c r="D45" s="31"/>
      <c r="E45" s="59" t="s">
        <v>142</v>
      </c>
      <c r="F45" s="60">
        <v>0.645833333333333</v>
      </c>
      <c r="G45" s="58">
        <v>30</v>
      </c>
      <c r="H45" s="31"/>
      <c r="I45" t="s">
        <v>133</v>
      </c>
      <c r="J45" s="32" t="s">
        <v>133</v>
      </c>
      <c r="K45" t="s">
        <v>133</v>
      </c>
      <c r="L45" s="31"/>
      <c r="M45"/>
      <c r="N45"/>
      <c r="O45"/>
      <c r="P45" s="31"/>
      <c r="Q45"/>
      <c r="R45"/>
      <c r="S45"/>
      <c r="T45" s="31"/>
      <c r="U45"/>
      <c r="V45"/>
      <c r="W45"/>
      <c r="X45" s="31"/>
      <c r="Y45"/>
      <c r="Z45"/>
      <c r="AA45"/>
    </row>
    <row r="46" spans="1:27" s="22" customFormat="1" ht="12.75">
      <c r="A46" s="35" t="s">
        <v>143</v>
      </c>
      <c r="B46" s="61">
        <v>0.833333333333333</v>
      </c>
      <c r="C46" s="35">
        <v>30</v>
      </c>
      <c r="D46" s="31"/>
      <c r="E46" s="30" t="s">
        <v>106</v>
      </c>
      <c r="F46" s="61">
        <v>0.666666666666667</v>
      </c>
      <c r="G46" s="35">
        <v>30</v>
      </c>
      <c r="H46" s="31"/>
      <c r="I46" t="s">
        <v>133</v>
      </c>
      <c r="J46" s="32" t="s">
        <v>133</v>
      </c>
      <c r="K46" t="s">
        <v>133</v>
      </c>
      <c r="L46" s="31"/>
      <c r="M46"/>
      <c r="N46"/>
      <c r="O46"/>
      <c r="P46" s="31"/>
      <c r="Q46"/>
      <c r="R46"/>
      <c r="S46"/>
      <c r="T46" s="31"/>
      <c r="U46"/>
      <c r="V46"/>
      <c r="W46"/>
      <c r="X46" s="31"/>
      <c r="Y46"/>
      <c r="Z46"/>
      <c r="AA46"/>
    </row>
    <row r="47" spans="1:27" s="22" customFormat="1" ht="12.75">
      <c r="A47" s="58" t="s">
        <v>107</v>
      </c>
      <c r="B47" s="60">
        <v>0.854166666666667</v>
      </c>
      <c r="C47" s="58">
        <v>30</v>
      </c>
      <c r="D47" s="31"/>
      <c r="E47" s="59" t="s">
        <v>108</v>
      </c>
      <c r="F47" s="60">
        <v>0.6875</v>
      </c>
      <c r="G47" s="58">
        <v>60</v>
      </c>
      <c r="H47" s="31"/>
      <c r="I47" s="67" t="s">
        <v>105</v>
      </c>
      <c r="J47" s="32" t="s">
        <v>133</v>
      </c>
      <c r="K47" t="s">
        <v>133</v>
      </c>
      <c r="L47" s="31"/>
      <c r="M47"/>
      <c r="N47"/>
      <c r="O47"/>
      <c r="P47" s="31"/>
      <c r="Q47"/>
      <c r="R47"/>
      <c r="S47"/>
      <c r="T47" s="31"/>
      <c r="U47"/>
      <c r="V47"/>
      <c r="W47"/>
      <c r="X47" s="31"/>
      <c r="Y47"/>
      <c r="Z47"/>
      <c r="AA47"/>
    </row>
    <row r="48" spans="1:27" s="22" customFormat="1" ht="12.75">
      <c r="A48" s="35" t="s">
        <v>109</v>
      </c>
      <c r="B48" s="61">
        <v>0.875</v>
      </c>
      <c r="C48" s="35">
        <v>30</v>
      </c>
      <c r="D48" s="31"/>
      <c r="E48" s="30" t="s">
        <v>110</v>
      </c>
      <c r="F48" s="61">
        <v>0.729166666666667</v>
      </c>
      <c r="G48" s="35">
        <v>30</v>
      </c>
      <c r="H48" s="31"/>
      <c r="I48" s="68" t="s">
        <v>10</v>
      </c>
      <c r="J48" s="32" t="s">
        <v>133</v>
      </c>
      <c r="K48" t="s">
        <v>133</v>
      </c>
      <c r="L48" s="31"/>
      <c r="M48"/>
      <c r="N48"/>
      <c r="O48"/>
      <c r="P48" s="31"/>
      <c r="Q48"/>
      <c r="R48"/>
      <c r="S48"/>
      <c r="T48" s="31"/>
      <c r="U48"/>
      <c r="V48"/>
      <c r="W48"/>
      <c r="X48" s="31"/>
      <c r="Y48"/>
      <c r="Z48"/>
      <c r="AA48"/>
    </row>
    <row r="49" spans="1:27" s="22" customFormat="1" ht="12.75">
      <c r="A49" s="58" t="s">
        <v>111</v>
      </c>
      <c r="B49" s="60">
        <v>0.895833333333333</v>
      </c>
      <c r="C49" s="58">
        <v>30</v>
      </c>
      <c r="D49" s="31"/>
      <c r="E49" s="59" t="s">
        <v>112</v>
      </c>
      <c r="F49" s="60">
        <v>0.75</v>
      </c>
      <c r="G49" s="58">
        <v>30</v>
      </c>
      <c r="H49" s="31"/>
      <c r="I49" s="68" t="s">
        <v>126</v>
      </c>
      <c r="J49" s="32" t="s">
        <v>133</v>
      </c>
      <c r="K49" t="s">
        <v>133</v>
      </c>
      <c r="L49" s="31"/>
      <c r="M49"/>
      <c r="N49"/>
      <c r="O49"/>
      <c r="P49" s="31"/>
      <c r="Q49"/>
      <c r="R49"/>
      <c r="S49"/>
      <c r="T49" s="31"/>
      <c r="U49"/>
      <c r="V49"/>
      <c r="W49"/>
      <c r="X49" s="31"/>
      <c r="Y49"/>
      <c r="Z49"/>
      <c r="AA49"/>
    </row>
    <row r="50" spans="1:27" s="22" customFormat="1" ht="12.75">
      <c r="A50" s="58" t="s">
        <v>113</v>
      </c>
      <c r="B50" s="60">
        <v>0.916666666666667</v>
      </c>
      <c r="C50" s="58">
        <v>30</v>
      </c>
      <c r="D50" s="31"/>
      <c r="E50" s="30" t="s">
        <v>114</v>
      </c>
      <c r="F50" s="61">
        <v>0.770833333333333</v>
      </c>
      <c r="G50" s="35">
        <v>30</v>
      </c>
      <c r="H50" s="31"/>
      <c r="I50" s="68" t="s">
        <v>16</v>
      </c>
      <c r="J50" s="32" t="s">
        <v>133</v>
      </c>
      <c r="K50" t="s">
        <v>133</v>
      </c>
      <c r="L50" s="31"/>
      <c r="M50"/>
      <c r="N50"/>
      <c r="O50"/>
      <c r="P50" s="31"/>
      <c r="Q50"/>
      <c r="R50"/>
      <c r="S50"/>
      <c r="T50" s="31"/>
      <c r="U50"/>
      <c r="V50"/>
      <c r="W50"/>
      <c r="X50" s="31"/>
      <c r="Y50"/>
      <c r="Z50"/>
      <c r="AA50"/>
    </row>
    <row r="51" spans="1:27" s="22" customFormat="1" ht="12.75">
      <c r="A51" s="58" t="s">
        <v>0</v>
      </c>
      <c r="B51" s="60">
        <v>0.9375</v>
      </c>
      <c r="C51" s="58">
        <v>30</v>
      </c>
      <c r="D51" s="31"/>
      <c r="E51" s="30" t="s">
        <v>1</v>
      </c>
      <c r="F51" s="61">
        <v>0.791666666666667</v>
      </c>
      <c r="G51" s="35">
        <v>30</v>
      </c>
      <c r="H51" s="31"/>
      <c r="I51" s="68" t="s">
        <v>17</v>
      </c>
      <c r="J51" s="32" t="s">
        <v>133</v>
      </c>
      <c r="K51" t="s">
        <v>133</v>
      </c>
      <c r="L51" s="31"/>
      <c r="M51"/>
      <c r="N51"/>
      <c r="O51"/>
      <c r="P51" s="31"/>
      <c r="Q51"/>
      <c r="R51"/>
      <c r="S51"/>
      <c r="T51" s="31"/>
      <c r="U51"/>
      <c r="V51"/>
      <c r="W51"/>
      <c r="X51" s="31"/>
      <c r="Y51"/>
      <c r="Z51"/>
      <c r="AA51"/>
    </row>
    <row r="52" spans="1:27" s="22" customFormat="1" ht="12.75">
      <c r="A52" s="58" t="s">
        <v>2</v>
      </c>
      <c r="B52" s="60">
        <v>0.958333333333333</v>
      </c>
      <c r="C52" s="58">
        <v>30</v>
      </c>
      <c r="D52" s="31"/>
      <c r="E52" s="30" t="s">
        <v>3</v>
      </c>
      <c r="F52" s="61">
        <v>0.8125</v>
      </c>
      <c r="G52" s="35">
        <v>30</v>
      </c>
      <c r="H52" s="31"/>
      <c r="I52" s="68" t="s">
        <v>18</v>
      </c>
      <c r="J52" s="32" t="s">
        <v>133</v>
      </c>
      <c r="K52" t="s">
        <v>133</v>
      </c>
      <c r="L52" s="31"/>
      <c r="M52"/>
      <c r="N52"/>
      <c r="O52"/>
      <c r="P52" s="31"/>
      <c r="Q52"/>
      <c r="R52"/>
      <c r="S52"/>
      <c r="T52" s="31"/>
      <c r="U52"/>
      <c r="V52"/>
      <c r="W52"/>
      <c r="X52" s="31"/>
      <c r="Y52"/>
      <c r="Z52"/>
      <c r="AA52"/>
    </row>
    <row r="53" spans="1:27" s="22" customFormat="1" ht="12.75">
      <c r="A53" s="58" t="s">
        <v>167</v>
      </c>
      <c r="B53" s="60">
        <v>0.979166666666667</v>
      </c>
      <c r="C53" s="58">
        <v>30</v>
      </c>
      <c r="D53" s="31"/>
      <c r="E53" s="30" t="s">
        <v>4</v>
      </c>
      <c r="F53" s="61">
        <v>0.833333333333333</v>
      </c>
      <c r="G53" s="35">
        <v>30</v>
      </c>
      <c r="H53" s="31"/>
      <c r="I53" t="s">
        <v>133</v>
      </c>
      <c r="J53" s="32" t="s">
        <v>133</v>
      </c>
      <c r="K53" t="s">
        <v>133</v>
      </c>
      <c r="L53" s="31"/>
      <c r="M53"/>
      <c r="N53"/>
      <c r="O53"/>
      <c r="P53" s="31"/>
      <c r="Q53"/>
      <c r="R53"/>
      <c r="S53"/>
      <c r="T53" s="31"/>
      <c r="U53"/>
      <c r="V53"/>
      <c r="W53"/>
      <c r="X53" s="31"/>
      <c r="Y53"/>
      <c r="Z53"/>
      <c r="AA53"/>
    </row>
    <row r="54" spans="1:27" s="22" customFormat="1" ht="12.75">
      <c r="A54" s="58" t="s">
        <v>40</v>
      </c>
      <c r="B54" s="60">
        <v>0</v>
      </c>
      <c r="C54" s="58">
        <v>30</v>
      </c>
      <c r="D54" s="31"/>
      <c r="E54" s="30" t="s">
        <v>5</v>
      </c>
      <c r="F54" s="61">
        <v>0.854166666666667</v>
      </c>
      <c r="G54" s="35">
        <v>30</v>
      </c>
      <c r="H54" s="31"/>
      <c r="I54" t="s">
        <v>133</v>
      </c>
      <c r="J54" s="32" t="s">
        <v>133</v>
      </c>
      <c r="K54" t="s">
        <v>133</v>
      </c>
      <c r="L54" s="31"/>
      <c r="M54"/>
      <c r="N54"/>
      <c r="O54"/>
      <c r="P54" s="31"/>
      <c r="Q54"/>
      <c r="R54"/>
      <c r="S54"/>
      <c r="T54" s="31"/>
      <c r="U54"/>
      <c r="V54"/>
      <c r="W54"/>
      <c r="X54" s="31"/>
      <c r="Y54"/>
      <c r="Z54"/>
      <c r="AA54"/>
    </row>
    <row r="55" spans="1:27" s="22" customFormat="1" ht="14" thickBot="1">
      <c r="A55"/>
      <c r="B55"/>
      <c r="C55"/>
      <c r="D55" s="31"/>
      <c r="E55" s="30" t="s">
        <v>6</v>
      </c>
      <c r="F55" s="61">
        <v>0.875</v>
      </c>
      <c r="G55" s="35">
        <v>60</v>
      </c>
      <c r="H55" s="31"/>
      <c r="I55" t="s">
        <v>133</v>
      </c>
      <c r="J55" s="32" t="s">
        <v>133</v>
      </c>
      <c r="K55" t="s">
        <v>133</v>
      </c>
      <c r="L55" s="31"/>
      <c r="M55"/>
      <c r="N55"/>
      <c r="O55"/>
      <c r="P55" s="31"/>
      <c r="Q55"/>
      <c r="R55"/>
      <c r="S55"/>
      <c r="T55" s="31"/>
      <c r="U55"/>
      <c r="V55"/>
      <c r="W55"/>
      <c r="X55" s="31"/>
      <c r="Y55"/>
      <c r="Z55"/>
      <c r="AA55"/>
    </row>
    <row r="56" spans="1:27" s="22" customFormat="1" ht="14" thickBot="1">
      <c r="A56" s="57" t="s">
        <v>117</v>
      </c>
      <c r="B56"/>
      <c r="C56"/>
      <c r="D56" s="31"/>
      <c r="E56" s="59" t="s">
        <v>7</v>
      </c>
      <c r="F56" s="60">
        <v>0.958333333333333</v>
      </c>
      <c r="G56" s="58">
        <v>30</v>
      </c>
      <c r="H56" s="31"/>
      <c r="I56" t="s">
        <v>133</v>
      </c>
      <c r="J56" s="32" t="s">
        <v>133</v>
      </c>
      <c r="K56" t="s">
        <v>133</v>
      </c>
      <c r="L56" s="31"/>
      <c r="M56"/>
      <c r="N56"/>
      <c r="O56"/>
      <c r="P56" s="31"/>
      <c r="Q56"/>
      <c r="R56"/>
      <c r="S56"/>
      <c r="T56" s="31"/>
      <c r="U56"/>
      <c r="V56"/>
      <c r="W56"/>
      <c r="X56" s="31"/>
      <c r="Y56"/>
      <c r="Z56"/>
      <c r="AA56"/>
    </row>
    <row r="57" spans="1:27" s="22" customFormat="1" ht="12.75">
      <c r="A57"/>
      <c r="B57"/>
      <c r="C57"/>
      <c r="D57" s="31"/>
      <c r="E57" s="30" t="s">
        <v>8</v>
      </c>
      <c r="F57" s="61">
        <v>0.979166666666667</v>
      </c>
      <c r="G57" s="35">
        <v>30</v>
      </c>
      <c r="H57" s="31"/>
      <c r="I57" t="s">
        <v>133</v>
      </c>
      <c r="J57" s="32" t="s">
        <v>133</v>
      </c>
      <c r="K57" t="s">
        <v>133</v>
      </c>
      <c r="L57" s="31"/>
      <c r="M57"/>
      <c r="N57"/>
      <c r="O57"/>
      <c r="P57" s="31"/>
      <c r="Q57"/>
      <c r="R57"/>
      <c r="S57"/>
      <c r="T57" s="31"/>
      <c r="U57"/>
      <c r="V57"/>
      <c r="W57"/>
      <c r="X57" s="31"/>
      <c r="Y57"/>
      <c r="Z57"/>
      <c r="AA57"/>
    </row>
    <row r="58" spans="1:27" s="22" customFormat="1" ht="12.75">
      <c r="A58"/>
      <c r="B58"/>
      <c r="C58"/>
      <c r="D58" s="31"/>
      <c r="E58"/>
      <c r="F58"/>
      <c r="G58"/>
      <c r="H58" s="31"/>
      <c r="I58" t="s">
        <v>133</v>
      </c>
      <c r="J58"/>
      <c r="K58"/>
      <c r="L58" s="31"/>
      <c r="M58"/>
      <c r="N58"/>
      <c r="O58"/>
      <c r="P58" s="31"/>
      <c r="Q58"/>
      <c r="R58"/>
      <c r="S58"/>
      <c r="T58" s="31"/>
      <c r="U58"/>
      <c r="V58"/>
      <c r="W58"/>
      <c r="X58" s="31"/>
      <c r="Y58"/>
      <c r="Z58"/>
      <c r="AA58"/>
    </row>
    <row r="59" spans="1:27" s="22" customFormat="1" ht="12.75">
      <c r="A59"/>
      <c r="B59"/>
      <c r="C59"/>
      <c r="D59" s="31"/>
      <c r="E59"/>
      <c r="F59"/>
      <c r="G59"/>
      <c r="H59" s="31"/>
      <c r="I59"/>
      <c r="J59"/>
      <c r="K59"/>
      <c r="L59" s="31"/>
      <c r="M59"/>
      <c r="N59"/>
      <c r="O59"/>
      <c r="P59" s="31"/>
      <c r="Q59"/>
      <c r="R59"/>
      <c r="S59"/>
      <c r="T59" s="31"/>
      <c r="U59"/>
      <c r="V59"/>
      <c r="W59"/>
      <c r="X59" s="31"/>
      <c r="Y59"/>
      <c r="Z59"/>
      <c r="AA59"/>
    </row>
    <row r="60" spans="1:27" s="15" customFormat="1" ht="12.75">
      <c r="A60" s="33" t="s">
        <v>9</v>
      </c>
      <c r="B60" s="33" t="s">
        <v>32</v>
      </c>
      <c r="C60" s="34">
        <f>SUM(C35:C54)</f>
        <v>960</v>
      </c>
      <c r="D60" s="31"/>
      <c r="E60" s="33" t="s">
        <v>9</v>
      </c>
      <c r="F60" s="33" t="s">
        <v>32</v>
      </c>
      <c r="G60" s="34">
        <f>SUM(G35:G57)</f>
        <v>780</v>
      </c>
      <c r="H60" s="31"/>
      <c r="I60" s="33" t="s">
        <v>9</v>
      </c>
      <c r="J60" s="33" t="s">
        <v>32</v>
      </c>
      <c r="K60" s="34">
        <f>SUM(K35:K41)</f>
        <v>270</v>
      </c>
      <c r="L60" s="31"/>
      <c r="M60" s="33" t="s">
        <v>9</v>
      </c>
      <c r="N60" s="33" t="s">
        <v>32</v>
      </c>
      <c r="O60" s="34">
        <f>SUM(O35:O40)</f>
        <v>270</v>
      </c>
      <c r="P60" s="31"/>
      <c r="Q60" s="33" t="s">
        <v>9</v>
      </c>
      <c r="R60" s="33" t="s">
        <v>32</v>
      </c>
      <c r="S60" s="34">
        <f>SUM(S35:S42)</f>
        <v>240</v>
      </c>
      <c r="T60" s="31"/>
      <c r="U60" s="33" t="s">
        <v>9</v>
      </c>
      <c r="V60" s="33" t="s">
        <v>32</v>
      </c>
      <c r="W60" s="34">
        <f>SUM(W35:W41)</f>
        <v>270</v>
      </c>
      <c r="X60" s="31"/>
      <c r="Y60" s="33" t="s">
        <v>9</v>
      </c>
      <c r="Z60" s="33" t="s">
        <v>32</v>
      </c>
      <c r="AA60" s="34">
        <f>SUM(AA35:AA40)</f>
        <v>210</v>
      </c>
    </row>
    <row r="61" spans="1:27" ht="12.75">
      <c r="A61" s="33"/>
      <c r="B61" s="33"/>
      <c r="C61"/>
      <c r="D61" s="31"/>
      <c r="E61" s="33"/>
      <c r="F61" s="33"/>
      <c r="G61"/>
      <c r="H61" s="31"/>
      <c r="I61" s="33"/>
      <c r="J61" s="33"/>
      <c r="K61"/>
      <c r="L61" s="31"/>
      <c r="M61" s="33"/>
      <c r="N61" s="33"/>
      <c r="O61"/>
      <c r="P61" s="31"/>
      <c r="Q61" s="33"/>
      <c r="R61" s="33"/>
      <c r="S61"/>
      <c r="T61" s="31"/>
      <c r="U61" s="33"/>
      <c r="V61" s="33"/>
      <c r="W61"/>
      <c r="X61" s="31"/>
      <c r="Y61" s="33"/>
      <c r="Z61" s="33"/>
      <c r="AA61"/>
    </row>
    <row r="62" spans="1:27" s="15" customFormat="1" ht="12.75">
      <c r="A62" s="33" t="s">
        <v>9</v>
      </c>
      <c r="B62" s="33" t="s">
        <v>33</v>
      </c>
      <c r="C62" s="34">
        <f>SUM(C60/60)</f>
        <v>16</v>
      </c>
      <c r="D62" s="31"/>
      <c r="E62" s="33" t="s">
        <v>9</v>
      </c>
      <c r="F62" s="33" t="s">
        <v>33</v>
      </c>
      <c r="G62" s="34">
        <f>SUM(G60/60)</f>
        <v>13</v>
      </c>
      <c r="H62" s="31"/>
      <c r="I62" s="33" t="s">
        <v>9</v>
      </c>
      <c r="J62" s="33" t="s">
        <v>33</v>
      </c>
      <c r="K62" s="34">
        <f>SUM(K60/60)</f>
        <v>4.5</v>
      </c>
      <c r="L62" s="31"/>
      <c r="M62" s="33" t="s">
        <v>9</v>
      </c>
      <c r="N62" s="33" t="s">
        <v>33</v>
      </c>
      <c r="O62" s="34">
        <f>SUM(O60/60)</f>
        <v>4.5</v>
      </c>
      <c r="P62" s="31"/>
      <c r="Q62" s="33" t="s">
        <v>9</v>
      </c>
      <c r="R62" s="33" t="s">
        <v>33</v>
      </c>
      <c r="S62" s="34">
        <f>SUM(S60/60)</f>
        <v>4</v>
      </c>
      <c r="T62" s="31"/>
      <c r="U62" s="33" t="s">
        <v>9</v>
      </c>
      <c r="V62" s="33" t="s">
        <v>33</v>
      </c>
      <c r="W62" s="34">
        <f>SUM(W60/60)</f>
        <v>4.5</v>
      </c>
      <c r="X62" s="31"/>
      <c r="Y62" s="33" t="s">
        <v>9</v>
      </c>
      <c r="Z62" s="33" t="s">
        <v>33</v>
      </c>
      <c r="AA62" s="34">
        <f>SUM(AA60/60)</f>
        <v>3.5</v>
      </c>
    </row>
    <row r="63" spans="1:27" s="15" customFormat="1" ht="14" thickBot="1">
      <c r="A63"/>
      <c r="B63"/>
      <c r="C63"/>
      <c r="D63" s="31"/>
      <c r="E63"/>
      <c r="F63"/>
      <c r="G63"/>
      <c r="H63" s="31"/>
      <c r="I63"/>
      <c r="J63"/>
      <c r="K63"/>
      <c r="L63" s="31"/>
      <c r="M63"/>
      <c r="N63"/>
      <c r="O63"/>
      <c r="P63" s="31"/>
      <c r="Q63"/>
      <c r="R63"/>
      <c r="S63"/>
      <c r="T63" s="31"/>
      <c r="U63"/>
      <c r="V63"/>
      <c r="W63"/>
      <c r="X63" s="31"/>
      <c r="Y63"/>
      <c r="Z63"/>
      <c r="AA63"/>
    </row>
    <row r="64" spans="1:27" ht="16" thickBot="1">
      <c r="A64" s="40" t="s">
        <v>131</v>
      </c>
      <c r="B64" s="41"/>
      <c r="C64" s="41"/>
      <c r="D64" s="41"/>
      <c r="E64" s="42" t="s">
        <v>131</v>
      </c>
      <c r="F64" s="41"/>
      <c r="G64" s="41"/>
      <c r="H64" s="41"/>
      <c r="I64" s="42" t="s">
        <v>131</v>
      </c>
      <c r="J64" s="41"/>
      <c r="K64" s="41"/>
      <c r="L64" s="41"/>
      <c r="M64" s="42" t="s">
        <v>131</v>
      </c>
      <c r="N64" s="41"/>
      <c r="O64" s="41"/>
      <c r="P64" s="41"/>
      <c r="Q64" s="42" t="s">
        <v>131</v>
      </c>
      <c r="R64" s="41"/>
      <c r="S64" s="41"/>
      <c r="T64" s="41"/>
      <c r="U64" s="42" t="s">
        <v>131</v>
      </c>
      <c r="V64" s="41"/>
      <c r="W64" s="41"/>
      <c r="X64" s="41"/>
      <c r="Y64" s="42" t="s">
        <v>131</v>
      </c>
      <c r="Z64" s="41"/>
      <c r="AA64" s="43"/>
    </row>
    <row r="65" spans="1:27" ht="12.75">
      <c r="A65" s="1" t="s">
        <v>168</v>
      </c>
      <c r="B65" s="1" t="s">
        <v>169</v>
      </c>
      <c r="C65" s="1" t="s">
        <v>12</v>
      </c>
      <c r="D65" s="31"/>
      <c r="E65" s="1" t="s">
        <v>170</v>
      </c>
      <c r="F65" s="1" t="s">
        <v>13</v>
      </c>
      <c r="G65" s="1" t="s">
        <v>162</v>
      </c>
      <c r="H65" s="31"/>
      <c r="I65" s="1" t="s">
        <v>171</v>
      </c>
      <c r="J65" s="1" t="s">
        <v>13</v>
      </c>
      <c r="K65" s="1" t="s">
        <v>162</v>
      </c>
      <c r="L65" s="31"/>
      <c r="M65" s="1" t="s">
        <v>70</v>
      </c>
      <c r="N65" s="1" t="s">
        <v>13</v>
      </c>
      <c r="O65" s="1" t="s">
        <v>162</v>
      </c>
      <c r="P65" s="31"/>
      <c r="Q65" s="1" t="s">
        <v>71</v>
      </c>
      <c r="R65" s="1" t="s">
        <v>13</v>
      </c>
      <c r="S65" s="1" t="s">
        <v>162</v>
      </c>
      <c r="T65" s="31"/>
      <c r="U65" s="1" t="s">
        <v>72</v>
      </c>
      <c r="V65" s="1" t="s">
        <v>13</v>
      </c>
      <c r="W65" s="1" t="s">
        <v>162</v>
      </c>
      <c r="X65" s="31"/>
      <c r="Y65" s="1" t="s">
        <v>73</v>
      </c>
      <c r="Z65" s="1" t="s">
        <v>13</v>
      </c>
      <c r="AA65" s="1" t="s">
        <v>162</v>
      </c>
    </row>
    <row r="66" spans="1:27" ht="24">
      <c r="A66" s="29" t="s">
        <v>166</v>
      </c>
      <c r="B66" s="47">
        <v>0.7916666666666666</v>
      </c>
      <c r="C66" s="29">
        <v>60</v>
      </c>
      <c r="D66" s="31"/>
      <c r="E66" s="27" t="s">
        <v>34</v>
      </c>
      <c r="F66" s="37">
        <v>0.4166666666666667</v>
      </c>
      <c r="G66" s="29">
        <v>60</v>
      </c>
      <c r="H66" s="31"/>
      <c r="I66" s="27" t="s">
        <v>155</v>
      </c>
      <c r="J66" s="37">
        <v>0.75</v>
      </c>
      <c r="K66" s="29">
        <v>60</v>
      </c>
      <c r="L66" s="31"/>
      <c r="M66" s="27" t="s">
        <v>159</v>
      </c>
      <c r="N66" s="37">
        <v>0.75</v>
      </c>
      <c r="O66" s="29">
        <v>60</v>
      </c>
      <c r="P66" s="31"/>
      <c r="Q66" s="27" t="s">
        <v>128</v>
      </c>
      <c r="R66" s="37">
        <v>0.7083333333333334</v>
      </c>
      <c r="S66" s="29">
        <v>30</v>
      </c>
      <c r="T66" s="31"/>
      <c r="U66" s="27" t="s">
        <v>27</v>
      </c>
      <c r="V66" s="37">
        <v>0.7083333333333334</v>
      </c>
      <c r="W66" s="29">
        <v>30</v>
      </c>
      <c r="X66" s="31"/>
      <c r="Y66" s="27" t="s">
        <v>31</v>
      </c>
      <c r="Z66" s="39">
        <v>0.7916666666666666</v>
      </c>
      <c r="AA66" s="29">
        <v>30</v>
      </c>
    </row>
    <row r="67" spans="1:27" ht="14" thickBot="1">
      <c r="A67" t="s">
        <v>26</v>
      </c>
      <c r="B67" s="32" t="s">
        <v>26</v>
      </c>
      <c r="C67" t="s">
        <v>26</v>
      </c>
      <c r="D67" s="31"/>
      <c r="E67" s="27" t="s">
        <v>35</v>
      </c>
      <c r="F67" s="37">
        <v>0.4583333333333333</v>
      </c>
      <c r="G67" s="29">
        <v>30</v>
      </c>
      <c r="H67" s="31"/>
      <c r="I67" s="27" t="s">
        <v>156</v>
      </c>
      <c r="J67" s="37">
        <v>0.7916666666666666</v>
      </c>
      <c r="K67" s="29">
        <v>60</v>
      </c>
      <c r="L67" s="31"/>
      <c r="M67" s="27" t="s">
        <v>160</v>
      </c>
      <c r="N67" s="37">
        <v>0.7916666666666666</v>
      </c>
      <c r="O67" s="29">
        <v>60</v>
      </c>
      <c r="P67" s="31"/>
      <c r="Q67" s="27" t="s">
        <v>90</v>
      </c>
      <c r="R67" s="37">
        <v>0.7708333333333334</v>
      </c>
      <c r="S67" s="29">
        <v>30</v>
      </c>
      <c r="T67" s="31"/>
      <c r="U67" s="27" t="s">
        <v>28</v>
      </c>
      <c r="V67" s="37">
        <v>0.7291666666666666</v>
      </c>
      <c r="W67" s="29">
        <v>30</v>
      </c>
      <c r="X67" s="31"/>
      <c r="Y67" s="27" t="s">
        <v>30</v>
      </c>
      <c r="Z67" s="39">
        <v>0.875</v>
      </c>
      <c r="AA67" s="29">
        <v>30</v>
      </c>
    </row>
    <row r="68" spans="1:27" ht="25" thickBot="1">
      <c r="A68" s="51" t="s">
        <v>11</v>
      </c>
      <c r="B68" s="32" t="s">
        <v>26</v>
      </c>
      <c r="C68" t="s">
        <v>26</v>
      </c>
      <c r="D68" s="31"/>
      <c r="E68" s="27" t="s">
        <v>145</v>
      </c>
      <c r="F68" s="37">
        <v>0.4791666666666667</v>
      </c>
      <c r="G68" s="29">
        <v>30</v>
      </c>
      <c r="H68" s="31"/>
      <c r="I68" s="27" t="s">
        <v>157</v>
      </c>
      <c r="J68" s="37">
        <v>0.8333333333333334</v>
      </c>
      <c r="K68" s="29">
        <v>60</v>
      </c>
      <c r="L68" s="31"/>
      <c r="M68" s="27" t="s">
        <v>161</v>
      </c>
      <c r="N68" s="37">
        <v>0.8333333333333334</v>
      </c>
      <c r="O68" s="29">
        <v>60</v>
      </c>
      <c r="P68" s="31"/>
      <c r="Q68" s="27" t="s">
        <v>129</v>
      </c>
      <c r="R68" s="37">
        <v>0.7916666666666666</v>
      </c>
      <c r="S68" s="29">
        <v>60</v>
      </c>
      <c r="T68" s="31"/>
      <c r="U68" s="27" t="s">
        <v>74</v>
      </c>
      <c r="V68" s="37">
        <v>0.75</v>
      </c>
      <c r="W68" s="29">
        <v>30</v>
      </c>
      <c r="X68" s="31"/>
      <c r="Y68" t="s">
        <v>75</v>
      </c>
      <c r="Z68" s="32" t="s">
        <v>26</v>
      </c>
      <c r="AA68" t="s">
        <v>26</v>
      </c>
    </row>
    <row r="69" spans="1:27" ht="12.75">
      <c r="A69" s="51" t="s">
        <v>56</v>
      </c>
      <c r="B69" s="32" t="s">
        <v>76</v>
      </c>
      <c r="C69" t="s">
        <v>76</v>
      </c>
      <c r="D69" s="31"/>
      <c r="E69" s="27" t="s">
        <v>146</v>
      </c>
      <c r="F69" s="37">
        <v>0.5833333333333334</v>
      </c>
      <c r="G69" s="29">
        <v>60</v>
      </c>
      <c r="H69" s="31"/>
      <c r="I69" s="28" t="s">
        <v>158</v>
      </c>
      <c r="J69" s="38">
        <v>0.875</v>
      </c>
      <c r="K69" s="29">
        <v>30</v>
      </c>
      <c r="L69" s="31"/>
      <c r="M69" s="27" t="s">
        <v>89</v>
      </c>
      <c r="N69" s="37">
        <v>0.875</v>
      </c>
      <c r="O69" s="29">
        <v>90</v>
      </c>
      <c r="P69" s="31"/>
      <c r="Q69" s="27" t="s">
        <v>130</v>
      </c>
      <c r="R69" s="37">
        <v>0.8333333333333334</v>
      </c>
      <c r="S69" s="29">
        <v>30</v>
      </c>
      <c r="T69" s="31"/>
      <c r="U69" s="27" t="s">
        <v>129</v>
      </c>
      <c r="V69" s="37">
        <v>0.7916666666666666</v>
      </c>
      <c r="W69" s="29">
        <v>60</v>
      </c>
      <c r="X69" s="31"/>
      <c r="Y69" t="s">
        <v>77</v>
      </c>
      <c r="Z69" s="32" t="s">
        <v>77</v>
      </c>
      <c r="AA69" t="s">
        <v>77</v>
      </c>
    </row>
    <row r="70" spans="1:27" ht="12.75">
      <c r="A70" s="52" t="s">
        <v>57</v>
      </c>
      <c r="B70" s="32" t="s">
        <v>78</v>
      </c>
      <c r="C70" t="s">
        <v>78</v>
      </c>
      <c r="D70" s="31"/>
      <c r="E70" s="27" t="s">
        <v>147</v>
      </c>
      <c r="F70" s="37">
        <v>0.625</v>
      </c>
      <c r="G70" s="29">
        <v>60</v>
      </c>
      <c r="H70" s="31"/>
      <c r="I70" s="36" t="s">
        <v>78</v>
      </c>
      <c r="J70" s="32" t="s">
        <v>78</v>
      </c>
      <c r="K70" t="s">
        <v>78</v>
      </c>
      <c r="L70" s="31"/>
      <c r="M70" s="27" t="s">
        <v>127</v>
      </c>
      <c r="N70" s="37">
        <v>0.9375</v>
      </c>
      <c r="O70" s="29">
        <v>30</v>
      </c>
      <c r="P70" s="31"/>
      <c r="Q70" s="27" t="s">
        <v>25</v>
      </c>
      <c r="R70" s="37">
        <v>0.8541666666666666</v>
      </c>
      <c r="S70" s="29">
        <v>60</v>
      </c>
      <c r="T70" s="31"/>
      <c r="U70" s="27" t="s">
        <v>29</v>
      </c>
      <c r="V70" s="37">
        <v>0.8333333333333334</v>
      </c>
      <c r="W70" s="29">
        <v>60</v>
      </c>
      <c r="X70" s="31"/>
      <c r="Y70" t="s">
        <v>26</v>
      </c>
      <c r="Z70" s="32" t="s">
        <v>26</v>
      </c>
      <c r="AA70" t="s">
        <v>26</v>
      </c>
    </row>
    <row r="71" spans="1:27" ht="12.75">
      <c r="A71" s="56" t="s">
        <v>119</v>
      </c>
      <c r="B71" s="32" t="s">
        <v>79</v>
      </c>
      <c r="C71" t="s">
        <v>79</v>
      </c>
      <c r="D71" s="31"/>
      <c r="E71" s="27" t="s">
        <v>148</v>
      </c>
      <c r="F71" s="37">
        <v>0.6666666666666666</v>
      </c>
      <c r="G71" s="29">
        <v>60</v>
      </c>
      <c r="H71" s="31"/>
      <c r="I71" t="s">
        <v>80</v>
      </c>
      <c r="J71" s="32" t="s">
        <v>80</v>
      </c>
      <c r="K71" t="s">
        <v>80</v>
      </c>
      <c r="L71" s="31"/>
      <c r="M71"/>
      <c r="N71" s="32" t="s">
        <v>80</v>
      </c>
      <c r="O71" t="s">
        <v>80</v>
      </c>
      <c r="P71" s="31"/>
      <c r="T71" s="31"/>
      <c r="U71" s="27" t="s">
        <v>30</v>
      </c>
      <c r="V71" s="37">
        <v>0.875</v>
      </c>
      <c r="W71" s="29">
        <v>30</v>
      </c>
      <c r="X71" s="31"/>
      <c r="Y71" t="s">
        <v>80</v>
      </c>
      <c r="Z71" s="32" t="s">
        <v>80</v>
      </c>
      <c r="AA71" t="s">
        <v>80</v>
      </c>
    </row>
    <row r="72" spans="1:27" ht="12.75">
      <c r="A72" s="53" t="s">
        <v>120</v>
      </c>
      <c r="B72" s="32" t="s">
        <v>77</v>
      </c>
      <c r="C72" t="s">
        <v>77</v>
      </c>
      <c r="D72" s="31"/>
      <c r="E72" s="27" t="s">
        <v>149</v>
      </c>
      <c r="F72" s="37">
        <v>0.7083333333333334</v>
      </c>
      <c r="G72" s="29">
        <v>60</v>
      </c>
      <c r="H72" s="31"/>
      <c r="I72" t="s">
        <v>81</v>
      </c>
      <c r="J72" s="32" t="s">
        <v>81</v>
      </c>
      <c r="K72" t="s">
        <v>81</v>
      </c>
      <c r="L72" s="31"/>
      <c r="M72"/>
      <c r="N72"/>
      <c r="O72"/>
      <c r="P72" s="31"/>
      <c r="Q72"/>
      <c r="R72"/>
      <c r="S72"/>
      <c r="T72" s="31"/>
      <c r="U72"/>
      <c r="V72" s="32" t="s">
        <v>81</v>
      </c>
      <c r="W72" t="s">
        <v>81</v>
      </c>
      <c r="X72" s="31"/>
      <c r="Y72" s="36" t="s">
        <v>81</v>
      </c>
      <c r="Z72" s="32" t="s">
        <v>81</v>
      </c>
      <c r="AA72" t="s">
        <v>81</v>
      </c>
    </row>
    <row r="73" spans="1:27" ht="12.75">
      <c r="A73" s="53" t="s">
        <v>121</v>
      </c>
      <c r="B73" s="32" t="s">
        <v>77</v>
      </c>
      <c r="C73" t="s">
        <v>77</v>
      </c>
      <c r="D73" s="31"/>
      <c r="E73" s="27" t="s">
        <v>150</v>
      </c>
      <c r="F73" s="37">
        <v>0.75</v>
      </c>
      <c r="G73" s="29">
        <v>60</v>
      </c>
      <c r="H73" s="31"/>
      <c r="I73" t="s">
        <v>77</v>
      </c>
      <c r="J73" s="32" t="s">
        <v>77</v>
      </c>
      <c r="K73" t="s">
        <v>77</v>
      </c>
      <c r="L73" s="31"/>
      <c r="M73"/>
      <c r="N73"/>
      <c r="O73"/>
      <c r="P73" s="31"/>
      <c r="Q73" t="s">
        <v>77</v>
      </c>
      <c r="R73" s="32" t="s">
        <v>77</v>
      </c>
      <c r="S73" t="s">
        <v>77</v>
      </c>
      <c r="T73" s="31"/>
      <c r="U73" t="s">
        <v>77</v>
      </c>
      <c r="V73" s="32" t="s">
        <v>77</v>
      </c>
      <c r="W73" t="s">
        <v>77</v>
      </c>
      <c r="X73" s="31"/>
      <c r="Y73"/>
      <c r="Z73"/>
      <c r="AA73"/>
    </row>
    <row r="74" spans="1:27" ht="12.75">
      <c r="A74" s="53" t="s">
        <v>122</v>
      </c>
      <c r="B74" s="32" t="s">
        <v>77</v>
      </c>
      <c r="C74" t="s">
        <v>77</v>
      </c>
      <c r="D74" s="31"/>
      <c r="E74" s="27" t="s">
        <v>151</v>
      </c>
      <c r="F74" s="37">
        <v>0.7916666666666666</v>
      </c>
      <c r="G74" s="29">
        <v>60</v>
      </c>
      <c r="H74" s="31"/>
      <c r="I74" t="s">
        <v>77</v>
      </c>
      <c r="J74" s="32" t="s">
        <v>77</v>
      </c>
      <c r="K74" t="s">
        <v>77</v>
      </c>
      <c r="L74" s="31"/>
      <c r="M74"/>
      <c r="N74"/>
      <c r="O74"/>
      <c r="P74" s="31"/>
      <c r="Q74"/>
      <c r="R74"/>
      <c r="S74"/>
      <c r="T74" s="31"/>
      <c r="U74"/>
      <c r="V74"/>
      <c r="W74"/>
      <c r="X74" s="31"/>
      <c r="Y74"/>
      <c r="Z74"/>
      <c r="AA74"/>
    </row>
    <row r="75" spans="1:27" ht="12.75">
      <c r="A75" s="54" t="s">
        <v>123</v>
      </c>
      <c r="B75" s="32" t="s">
        <v>82</v>
      </c>
      <c r="C75" t="s">
        <v>82</v>
      </c>
      <c r="D75" s="31"/>
      <c r="E75" s="27" t="s">
        <v>152</v>
      </c>
      <c r="F75" s="37">
        <v>0.8333333333333334</v>
      </c>
      <c r="G75" s="29">
        <v>60</v>
      </c>
      <c r="H75" s="31"/>
      <c r="I75" t="s">
        <v>77</v>
      </c>
      <c r="J75" s="32" t="s">
        <v>77</v>
      </c>
      <c r="K75" t="s">
        <v>77</v>
      </c>
      <c r="L75" s="31"/>
      <c r="M75"/>
      <c r="N75"/>
      <c r="O75"/>
      <c r="P75" s="31"/>
      <c r="Q75"/>
      <c r="R75"/>
      <c r="S75"/>
      <c r="T75" s="31"/>
      <c r="U75"/>
      <c r="V75"/>
      <c r="W75"/>
      <c r="X75" s="31"/>
      <c r="Y75"/>
      <c r="Z75"/>
      <c r="AA75"/>
    </row>
    <row r="76" spans="1:27" ht="12.75">
      <c r="A76" s="55" t="s">
        <v>118</v>
      </c>
      <c r="B76" s="32" t="s">
        <v>77</v>
      </c>
      <c r="C76" t="s">
        <v>77</v>
      </c>
      <c r="D76" s="31"/>
      <c r="E76" s="27" t="s">
        <v>153</v>
      </c>
      <c r="F76" s="37">
        <v>0.9166666666666666</v>
      </c>
      <c r="G76" s="29">
        <v>30</v>
      </c>
      <c r="H76" s="31"/>
      <c r="I76" t="s">
        <v>77</v>
      </c>
      <c r="J76" s="32" t="s">
        <v>77</v>
      </c>
      <c r="K76" t="s">
        <v>77</v>
      </c>
      <c r="L76" s="31"/>
      <c r="M76"/>
      <c r="N76"/>
      <c r="O76"/>
      <c r="P76" s="31"/>
      <c r="Q76"/>
      <c r="R76"/>
      <c r="S76"/>
      <c r="T76" s="31"/>
      <c r="U76"/>
      <c r="V76"/>
      <c r="W76"/>
      <c r="X76" s="31"/>
      <c r="Y76"/>
      <c r="Z76"/>
      <c r="AA76"/>
    </row>
    <row r="77" spans="1:27" ht="12.75">
      <c r="A77" s="54" t="s">
        <v>124</v>
      </c>
      <c r="B77" s="32" t="s">
        <v>83</v>
      </c>
      <c r="C77" t="s">
        <v>83</v>
      </c>
      <c r="D77" s="31"/>
      <c r="E77" s="27" t="s">
        <v>154</v>
      </c>
      <c r="F77" s="37">
        <v>0.9583333333333334</v>
      </c>
      <c r="G77" s="29">
        <v>60</v>
      </c>
      <c r="H77" s="31"/>
      <c r="I77" t="s">
        <v>26</v>
      </c>
      <c r="J77" s="32" t="s">
        <v>26</v>
      </c>
      <c r="K77" t="s">
        <v>26</v>
      </c>
      <c r="L77" s="31"/>
      <c r="M77"/>
      <c r="N77"/>
      <c r="O77"/>
      <c r="P77" s="31"/>
      <c r="Q77"/>
      <c r="R77"/>
      <c r="S77"/>
      <c r="T77" s="31"/>
      <c r="U77"/>
      <c r="V77"/>
      <c r="W77"/>
      <c r="X77" s="31"/>
      <c r="Y77"/>
      <c r="Z77"/>
      <c r="AA77"/>
    </row>
    <row r="78" spans="1:27" ht="12.75">
      <c r="A78" s="53" t="s">
        <v>125</v>
      </c>
      <c r="B78" s="32" t="s">
        <v>77</v>
      </c>
      <c r="C78" t="s">
        <v>77</v>
      </c>
      <c r="D78" s="31"/>
      <c r="E78"/>
      <c r="F78"/>
      <c r="G78"/>
      <c r="H78" s="31"/>
      <c r="I78" t="s">
        <v>77</v>
      </c>
      <c r="J78" s="32" t="s">
        <v>77</v>
      </c>
      <c r="K78" t="s">
        <v>77</v>
      </c>
      <c r="L78" s="31"/>
      <c r="M78"/>
      <c r="N78"/>
      <c r="O78"/>
      <c r="P78" s="31"/>
      <c r="Q78"/>
      <c r="R78"/>
      <c r="S78"/>
      <c r="T78" s="31"/>
      <c r="U78"/>
      <c r="V78"/>
      <c r="W78"/>
      <c r="X78" s="31"/>
      <c r="Y78"/>
      <c r="Z78"/>
      <c r="AA78"/>
    </row>
    <row r="79" spans="1:27" ht="12.75">
      <c r="A79" t="s">
        <v>77</v>
      </c>
      <c r="B79" s="32" t="s">
        <v>77</v>
      </c>
      <c r="C79" t="s">
        <v>77</v>
      </c>
      <c r="D79" s="31"/>
      <c r="E79"/>
      <c r="F79"/>
      <c r="G79"/>
      <c r="H79" s="31"/>
      <c r="I79" t="s">
        <v>77</v>
      </c>
      <c r="J79" s="32" t="s">
        <v>77</v>
      </c>
      <c r="K79" t="s">
        <v>77</v>
      </c>
      <c r="L79" s="31"/>
      <c r="M79"/>
      <c r="N79"/>
      <c r="O79"/>
      <c r="P79" s="31"/>
      <c r="Q79"/>
      <c r="R79"/>
      <c r="S79"/>
      <c r="T79" s="31"/>
      <c r="U79"/>
      <c r="V79"/>
      <c r="W79"/>
      <c r="X79" s="31"/>
      <c r="Y79"/>
      <c r="Z79"/>
      <c r="AA79"/>
    </row>
    <row r="80" spans="1:27" ht="12.75">
      <c r="A80" s="33" t="s">
        <v>84</v>
      </c>
      <c r="B80" s="33" t="s">
        <v>32</v>
      </c>
      <c r="C80" s="34">
        <f>SUM(C66:C66)</f>
        <v>60</v>
      </c>
      <c r="D80" s="31"/>
      <c r="E80" s="33" t="s">
        <v>84</v>
      </c>
      <c r="F80" s="33" t="s">
        <v>32</v>
      </c>
      <c r="G80" s="34">
        <f>SUM(G66:G77)</f>
        <v>630</v>
      </c>
      <c r="H80" s="31"/>
      <c r="I80" s="33" t="s">
        <v>85</v>
      </c>
      <c r="J80" s="33" t="s">
        <v>32</v>
      </c>
      <c r="K80" s="34">
        <f>SUM(K66:K69)</f>
        <v>210</v>
      </c>
      <c r="L80" s="31"/>
      <c r="M80" s="33" t="s">
        <v>86</v>
      </c>
      <c r="N80" s="33" t="s">
        <v>32</v>
      </c>
      <c r="O80" s="34">
        <f>SUM(O66:O70)</f>
        <v>300</v>
      </c>
      <c r="P80" s="31"/>
      <c r="Q80" s="33" t="s">
        <v>86</v>
      </c>
      <c r="R80" s="33" t="s">
        <v>32</v>
      </c>
      <c r="S80" s="34">
        <f>SUM(S66:S70)</f>
        <v>210</v>
      </c>
      <c r="T80" s="31"/>
      <c r="U80" s="33" t="s">
        <v>87</v>
      </c>
      <c r="V80" s="33" t="s">
        <v>32</v>
      </c>
      <c r="W80" s="34">
        <f>SUM(W66:W71)</f>
        <v>240</v>
      </c>
      <c r="X80" s="31"/>
      <c r="Y80" s="33" t="s">
        <v>87</v>
      </c>
      <c r="Z80" s="33" t="s">
        <v>32</v>
      </c>
      <c r="AA80" s="34">
        <f>SUM(AA66:AA67)</f>
        <v>60</v>
      </c>
    </row>
    <row r="81" spans="1:27" ht="12.75">
      <c r="A81" s="33"/>
      <c r="B81" s="33"/>
      <c r="C81"/>
      <c r="D81" s="31"/>
      <c r="E81" s="33"/>
      <c r="F81" s="33"/>
      <c r="G81" t="s">
        <v>77</v>
      </c>
      <c r="H81" s="31"/>
      <c r="I81" s="33"/>
      <c r="J81" s="33"/>
      <c r="K81" t="s">
        <v>77</v>
      </c>
      <c r="L81" s="31"/>
      <c r="M81" s="33"/>
      <c r="N81" s="33"/>
      <c r="O81" t="s">
        <v>77</v>
      </c>
      <c r="P81" s="31"/>
      <c r="Q81" s="33"/>
      <c r="R81" s="33"/>
      <c r="S81" t="s">
        <v>77</v>
      </c>
      <c r="T81" s="31"/>
      <c r="U81" s="33"/>
      <c r="V81" s="33"/>
      <c r="W81" t="s">
        <v>77</v>
      </c>
      <c r="X81" s="31"/>
      <c r="Y81" s="33"/>
      <c r="Z81" s="33"/>
      <c r="AA81" t="s">
        <v>77</v>
      </c>
    </row>
    <row r="82" spans="1:27" ht="12.75">
      <c r="A82" s="33" t="s">
        <v>84</v>
      </c>
      <c r="B82" s="33" t="s">
        <v>33</v>
      </c>
      <c r="C82" s="34">
        <f>SUM(C80/60)</f>
        <v>1</v>
      </c>
      <c r="D82" s="31"/>
      <c r="E82" s="33" t="s">
        <v>86</v>
      </c>
      <c r="F82" s="33" t="s">
        <v>33</v>
      </c>
      <c r="G82" s="34">
        <f>SUM(G80/60)</f>
        <v>10.5</v>
      </c>
      <c r="H82" s="31"/>
      <c r="I82" s="33" t="s">
        <v>86</v>
      </c>
      <c r="J82" s="33" t="s">
        <v>33</v>
      </c>
      <c r="K82" s="34">
        <f>SUM(K80/60)</f>
        <v>3.5</v>
      </c>
      <c r="L82" s="31"/>
      <c r="M82" s="33" t="s">
        <v>86</v>
      </c>
      <c r="N82" s="33" t="s">
        <v>33</v>
      </c>
      <c r="O82" s="34">
        <f>SUM(O80/60)</f>
        <v>5</v>
      </c>
      <c r="P82" s="31"/>
      <c r="Q82" s="33" t="s">
        <v>86</v>
      </c>
      <c r="R82" s="33" t="s">
        <v>33</v>
      </c>
      <c r="S82" s="34">
        <f>SUM(S80/60)</f>
        <v>3.5</v>
      </c>
      <c r="T82" s="31"/>
      <c r="U82" s="33" t="s">
        <v>86</v>
      </c>
      <c r="V82" s="33" t="s">
        <v>33</v>
      </c>
      <c r="W82" s="34">
        <f>SUM(W80/60)</f>
        <v>4</v>
      </c>
      <c r="X82" s="31"/>
      <c r="Y82" s="33" t="s">
        <v>88</v>
      </c>
      <c r="Z82" s="33" t="s">
        <v>33</v>
      </c>
      <c r="AA82" s="34">
        <f>SUM(AA80/60)</f>
        <v>1</v>
      </c>
    </row>
    <row r="83" spans="1:27" ht="12.75">
      <c r="A83"/>
      <c r="B83"/>
      <c r="C83"/>
      <c r="D83" s="31"/>
      <c r="E83"/>
      <c r="F83"/>
      <c r="G83"/>
      <c r="H83" s="31"/>
      <c r="I83"/>
      <c r="J83"/>
      <c r="K83"/>
      <c r="L83" s="31"/>
      <c r="M83"/>
      <c r="N83"/>
      <c r="O83"/>
      <c r="P83" s="31"/>
      <c r="Q83"/>
      <c r="R83"/>
      <c r="S83"/>
      <c r="T83" s="31"/>
      <c r="U83"/>
      <c r="V83"/>
      <c r="W83"/>
      <c r="X83" s="31"/>
      <c r="Y83"/>
      <c r="Z83"/>
      <c r="AA83"/>
    </row>
  </sheetData>
  <printOptions horizontalCentered="1"/>
  <pageMargins left="0.5" right="0.5" top="0.5" bottom="0.5" header="0.5" footer="0.5"/>
  <pageSetup horizontalDpi="600" verticalDpi="600" orientation="landscape" scale="65"/>
  <headerFooter>
    <oddHeader>&amp;C&amp;"Verdana,Bold"PROPOSED OCTV SCHEDULE - BROADCAST CURRENT "AS IS" (INCLUDING "LIVE" CONTENT)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CTI22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CTI22-01 REYNOLDS</dc:creator>
  <cp:keywords/>
  <dc:description/>
  <cp:lastModifiedBy>CTI22-01 REYNOLDS</cp:lastModifiedBy>
  <cp:lastPrinted>2012-11-26T18:58:27Z</cp:lastPrinted>
  <dcterms:created xsi:type="dcterms:W3CDTF">2012-11-22T20:35:01Z</dcterms:created>
  <dcterms:modified xsi:type="dcterms:W3CDTF">2012-11-26T18:58:38Z</dcterms:modified>
  <cp:category/>
  <cp:version/>
  <cp:contentType/>
  <cp:contentStatus/>
</cp:coreProperties>
</file>